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AD87021-2B17-490D-8983-9D0929E8999A}" xr6:coauthVersionLast="36" xr6:coauthVersionMax="36" xr10:uidLastSave="{00000000-0000-0000-0000-000000000000}"/>
  <bookViews>
    <workbookView xWindow="0" yWindow="0" windowWidth="21570" windowHeight="7980" activeTab="1" xr2:uid="{00000000-000D-0000-FFFF-FFFF00000000}"/>
  </bookViews>
  <sheets>
    <sheet name="Elenco" sheetId="1" r:id="rId1"/>
    <sheet name="Report" sheetId="2" r:id="rId2"/>
  </sheets>
  <definedNames>
    <definedName name="_xlnm._FilterDatabase" localSheetId="0" hidden="1">Elenco!$A$4:$L$60</definedName>
  </definedNames>
  <calcPr calcId="162913"/>
</workbook>
</file>

<file path=xl/calcChain.xml><?xml version="1.0" encoding="utf-8"?>
<calcChain xmlns="http://schemas.openxmlformats.org/spreadsheetml/2006/main">
  <c r="G14" i="2" l="1"/>
  <c r="G15" i="2" s="1"/>
  <c r="G13" i="2"/>
  <c r="C15" i="2"/>
  <c r="D15" i="2"/>
  <c r="E15" i="2"/>
  <c r="F15" i="2"/>
  <c r="B15" i="2"/>
  <c r="C9" i="2"/>
  <c r="D9" i="2"/>
  <c r="E9" i="2"/>
  <c r="F9" i="2"/>
  <c r="G9" i="2"/>
  <c r="H9" i="2"/>
  <c r="I9" i="2"/>
  <c r="J9" i="2"/>
  <c r="K9" i="2"/>
  <c r="L9" i="2"/>
  <c r="M9" i="2"/>
  <c r="B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FEDERSANITA</author>
  </authors>
  <commentList>
    <comment ref="B6" authorId="0" shapeId="0" xr:uid="{F869F4C6-CCE4-4D74-9F08-9CFFBF8705F2}">
      <text>
        <r>
          <rPr>
            <b/>
            <sz val="9"/>
            <color indexed="81"/>
            <rFont val="Tahoma"/>
            <charset val="1"/>
          </rPr>
          <t xml:space="preserve">Il totale coprende anche i PL della Struttura di San Daniele gestita direttamente dall'AAS
</t>
        </r>
      </text>
    </comment>
    <comment ref="C6" authorId="0" shapeId="0" xr:uid="{C90996EA-662F-4629-9446-DDD203CDDEA7}">
      <text>
        <r>
          <rPr>
            <sz val="9"/>
            <color indexed="81"/>
            <rFont val="Tahoma"/>
            <charset val="1"/>
          </rPr>
          <t>Il totale comprende anche 146 PL della struttura di San Daniele gestita direttamente dall'ASS</t>
        </r>
      </text>
    </comment>
    <comment ref="E6" authorId="0" shapeId="0" xr:uid="{FA52D61A-1C57-4009-9037-D51FE9722CF1}">
      <text>
        <r>
          <rPr>
            <sz val="9"/>
            <color indexed="81"/>
            <rFont val="Tahoma"/>
            <family val="2"/>
          </rPr>
          <t xml:space="preserve">Il totale complessivo comprende anche i 146 PL della STRUTTURA DI San Daniele gestita direttamente dall'AAS
</t>
        </r>
      </text>
    </comment>
    <comment ref="D13" authorId="0" shapeId="0" xr:uid="{3C182E6B-D8AB-4C83-B33E-191E47BB9D5B}">
      <text>
        <r>
          <rPr>
            <sz val="9"/>
            <color indexed="81"/>
            <rFont val="Tahoma"/>
            <charset val="1"/>
          </rPr>
          <t>Il totale comprende anche 146 PL della struttura di San Daniele gestita direttamente dall'ASS</t>
        </r>
      </text>
    </comment>
  </commentList>
</comments>
</file>

<file path=xl/sharedStrings.xml><?xml version="1.0" encoding="utf-8"?>
<sst xmlns="http://schemas.openxmlformats.org/spreadsheetml/2006/main" count="472" uniqueCount="235">
  <si>
    <t>AAS</t>
  </si>
  <si>
    <t>Denominazione struttura</t>
  </si>
  <si>
    <t>Natura giuridica</t>
  </si>
  <si>
    <t>Indirizzo</t>
  </si>
  <si>
    <t>N° civ.</t>
  </si>
  <si>
    <t>CAP</t>
  </si>
  <si>
    <t>Città</t>
  </si>
  <si>
    <t>Prov.</t>
  </si>
  <si>
    <t>Tipologia residenza</t>
  </si>
  <si>
    <t>PL TOT</t>
  </si>
  <si>
    <t>PL auto</t>
  </si>
  <si>
    <t>PL non auto</t>
  </si>
  <si>
    <t xml:space="preserve">Comunità alloggio "Casa Rusconi" </t>
  </si>
  <si>
    <t>Pubblica ASP</t>
  </si>
  <si>
    <t>Via della Valle</t>
  </si>
  <si>
    <t>Trieste</t>
  </si>
  <si>
    <t>TS</t>
  </si>
  <si>
    <t>Comunità alloggio</t>
  </si>
  <si>
    <t>Pubblica comunale</t>
  </si>
  <si>
    <t>Casa albergo</t>
  </si>
  <si>
    <t>Casa albergo "Enrico Caratti"</t>
  </si>
  <si>
    <t>Via Valdirivo</t>
  </si>
  <si>
    <t>Residenza Protetta "E. Gregoretti"</t>
  </si>
  <si>
    <t>Via de Ralli</t>
  </si>
  <si>
    <t>1</t>
  </si>
  <si>
    <t>Residenza protetta</t>
  </si>
  <si>
    <t>ASP "ITIS"</t>
  </si>
  <si>
    <t>Via Pascoli</t>
  </si>
  <si>
    <t>Casa di Riposo "F.lli Stuparich"</t>
  </si>
  <si>
    <t>Loc. Sistiana - Sesljan</t>
  </si>
  <si>
    <t>Duino Aurisina (TS)</t>
  </si>
  <si>
    <t>Casa di Riposo Muggia</t>
  </si>
  <si>
    <t>Salita Ubaldini</t>
  </si>
  <si>
    <t>5</t>
  </si>
  <si>
    <t>Muggia (TS)</t>
  </si>
  <si>
    <t>Residenza ad utenza diversificata</t>
  </si>
  <si>
    <t>"Centro per l'anziano"</t>
  </si>
  <si>
    <t>Via Carlo de Marchesetti</t>
  </si>
  <si>
    <t>8/3</t>
  </si>
  <si>
    <t>AAS 2 BASSA FRIULANA - ISONTINA</t>
  </si>
  <si>
    <t>Residenza per anziani Monfalcone</t>
  </si>
  <si>
    <t>Via Crociera</t>
  </si>
  <si>
    <t>Monfalcone (GO)</t>
  </si>
  <si>
    <t>GO</t>
  </si>
  <si>
    <t>Pubblica Comunale</t>
  </si>
  <si>
    <t>Casa albergo Comune di Rivignano</t>
  </si>
  <si>
    <t>Via Udine</t>
  </si>
  <si>
    <t>Rivignano (UD)</t>
  </si>
  <si>
    <t>UD</t>
  </si>
  <si>
    <t>Casa di riposo per anziani "Angelo Culot"</t>
  </si>
  <si>
    <t>Via Brigata Re</t>
  </si>
  <si>
    <t>31</t>
  </si>
  <si>
    <t>Gorizia</t>
  </si>
  <si>
    <t>Casa di riposo per anziani del Comune di Aiello del Friuli</t>
  </si>
  <si>
    <t>VIA PETRARCA</t>
  </si>
  <si>
    <t>30</t>
  </si>
  <si>
    <t>Aiello del Friuli (UD)</t>
  </si>
  <si>
    <t>ASP "Ardito Desio"</t>
  </si>
  <si>
    <t>Piazza Garibaldi</t>
  </si>
  <si>
    <t>Palmanova (UD)</t>
  </si>
  <si>
    <t>Casa di riposo "Valentino Sarcinelli" - Cervignano</t>
  </si>
  <si>
    <t xml:space="preserve">VIA MERCATO </t>
  </si>
  <si>
    <t>12</t>
  </si>
  <si>
    <t>Cervignano del Friuli (UD)</t>
  </si>
  <si>
    <t xml:space="preserve">Casa di riposo "La Cjase" 3P e 4P </t>
  </si>
  <si>
    <t>VIALE VENEZIA GIULIA</t>
  </si>
  <si>
    <t>74</t>
  </si>
  <si>
    <t>Cormons (GO)</t>
  </si>
  <si>
    <t>Casa di riposo "San Salvatore" - Gradisca d'Isonzo</t>
  </si>
  <si>
    <t>Via della Campagnola</t>
  </si>
  <si>
    <t>Gradisca D'Isonzo (GO)</t>
  </si>
  <si>
    <t>ASP Casa di Rip "Umberto I" - Latisana</t>
  </si>
  <si>
    <t>Via Sabbionera</t>
  </si>
  <si>
    <t>103</t>
  </si>
  <si>
    <t>Latisana (UD)</t>
  </si>
  <si>
    <t>ASP "Giovanni Chiabà"</t>
  </si>
  <si>
    <t>Via Cristofoli</t>
  </si>
  <si>
    <t>San Giorgio di Nogaro (UD)</t>
  </si>
  <si>
    <t>Residenza protetta "Domenico Corradini"</t>
  </si>
  <si>
    <t>Via D'Annunzio</t>
  </si>
  <si>
    <t>Ronchi dei Legionari</t>
  </si>
  <si>
    <t>Casa di riposo "Casa Serena" - Grado</t>
  </si>
  <si>
    <t>Viale Papa Giovanni XXIII</t>
  </si>
  <si>
    <t>Grado (GO)</t>
  </si>
  <si>
    <t>Casa di riposo "De Gressi"</t>
  </si>
  <si>
    <t>Via Cosolo</t>
  </si>
  <si>
    <t>Fogliano - Redipuglia</t>
  </si>
  <si>
    <t>Argo - Alzheimer Riabilitazione Gestione Ospitalità</t>
  </si>
  <si>
    <t>Via Trieste</t>
  </si>
  <si>
    <t>71</t>
  </si>
  <si>
    <t>San Canzian D'Isonzo</t>
  </si>
  <si>
    <t>AAS 3 ALTO FRIULI</t>
  </si>
  <si>
    <t>Pio Istituto Elemosiniere "Albertone del Colle"</t>
  </si>
  <si>
    <t>Via San Giovanni</t>
  </si>
  <si>
    <t>Venzone (UD)</t>
  </si>
  <si>
    <t>Residence "Stati Uniti d'America"</t>
  </si>
  <si>
    <t>Via Stati Uniti d'America</t>
  </si>
  <si>
    <t>Villa Santina (UD)</t>
  </si>
  <si>
    <t>Casa di soggiorno per anziani Gemona</t>
  </si>
  <si>
    <t>Via Croce del Papa</t>
  </si>
  <si>
    <t>Gemona del Friuli (UD)</t>
  </si>
  <si>
    <t>Centro anziani "E. Tolazzi" - Moggio Udinese</t>
  </si>
  <si>
    <t>Via G. Ermolli</t>
  </si>
  <si>
    <t>Moggio Udinese (UD)</t>
  </si>
  <si>
    <t>ASP Casa Degli Operai Vecchi E Inabili Al Lavoro</t>
  </si>
  <si>
    <t>Via Nazionale Rivo</t>
  </si>
  <si>
    <t>Paluzza (UD)</t>
  </si>
  <si>
    <t>ASP della Carnia "San Luigi Scrosoppi"</t>
  </si>
  <si>
    <t xml:space="preserve"> Via Morgagni </t>
  </si>
  <si>
    <t>Tolmezzo (UD)</t>
  </si>
  <si>
    <t>Centro sociale residenziale - San Daniele del Friuli</t>
  </si>
  <si>
    <t>Via Cadorna</t>
  </si>
  <si>
    <t>50</t>
  </si>
  <si>
    <t>San Daniele del Friuli (UD)</t>
  </si>
  <si>
    <t>Casa di riposo Buja</t>
  </si>
  <si>
    <t>Via Ursinis Piccolo</t>
  </si>
  <si>
    <t>2</t>
  </si>
  <si>
    <t>Buja (UD)</t>
  </si>
  <si>
    <t>Centro anziani Buja</t>
  </si>
  <si>
    <t>Centro residenziale per anziani "M. Stango Rodino"</t>
  </si>
  <si>
    <t>Via Bertagnolli</t>
  </si>
  <si>
    <t>Majano (UD)</t>
  </si>
  <si>
    <t>CdR Annessa allo stabilimento Ospedalierio S. Daniele</t>
  </si>
  <si>
    <t>Via Trento e Trieste</t>
  </si>
  <si>
    <t>S. Daniele del Friuli (UD)</t>
  </si>
  <si>
    <t>ASP "Daniele Moro" Codroipo</t>
  </si>
  <si>
    <t>Viale F. Duodo</t>
  </si>
  <si>
    <t>80</t>
  </si>
  <si>
    <t>Codroipo (UD)</t>
  </si>
  <si>
    <t>Centro assistenziale "Italia Rovere Bianchi"</t>
  </si>
  <si>
    <t>Via Gonars</t>
  </si>
  <si>
    <t>11</t>
  </si>
  <si>
    <t>Mortegliano (UD)</t>
  </si>
  <si>
    <t>19</t>
  </si>
  <si>
    <t>Residenza "I Faggi" - Udine</t>
  </si>
  <si>
    <t>VIA MICESIO</t>
  </si>
  <si>
    <t>Udine</t>
  </si>
  <si>
    <t>ASP "Fondazione Emilia Muner De Giudici"</t>
  </si>
  <si>
    <t>Via della Libertà</t>
  </si>
  <si>
    <t>Pradamano (UD)</t>
  </si>
  <si>
    <t>"Opera Pia Coianiz" ASP</t>
  </si>
  <si>
    <t>Via P. Coianiz</t>
  </si>
  <si>
    <t>Tarcento (UD)</t>
  </si>
  <si>
    <t>Casa di riposo "Nobili dè Pilosio"</t>
  </si>
  <si>
    <t>Via S. Francesco</t>
  </si>
  <si>
    <t>98</t>
  </si>
  <si>
    <t>Tricesimo (UD)</t>
  </si>
  <si>
    <t>ASP "Casa per anziani" Cividale</t>
  </si>
  <si>
    <t xml:space="preserve">Viale Trieste </t>
  </si>
  <si>
    <t>42</t>
  </si>
  <si>
    <t>Cividale del Friuli (UD)</t>
  </si>
  <si>
    <t>ASP "Casa di riposo Giuseppe Sirch"</t>
  </si>
  <si>
    <t>VIA DEL KLANCIC</t>
  </si>
  <si>
    <t>San Pietro al Natisone (UD)</t>
  </si>
  <si>
    <t>ASP "La Quiete"</t>
  </si>
  <si>
    <t>VIA S. AGOSTINO</t>
  </si>
  <si>
    <t>7</t>
  </si>
  <si>
    <t>Residenza ad Utenza Diversificata</t>
  </si>
  <si>
    <t>AAS 5 FRIULI OCCIDENTALE</t>
  </si>
  <si>
    <t>Comunità alloggio "Il Pellegrin" - Montereale</t>
  </si>
  <si>
    <t>Via Battisti</t>
  </si>
  <si>
    <t>Montereale Valcellina (PN)</t>
  </si>
  <si>
    <t>PN</t>
  </si>
  <si>
    <t>Centro sociale per anziani - Torre di Pordenone</t>
  </si>
  <si>
    <t>Via Piave</t>
  </si>
  <si>
    <t>Pordenone</t>
  </si>
  <si>
    <t>Casa di riposo di Sacile</t>
  </si>
  <si>
    <t>Via Ettoreo</t>
  </si>
  <si>
    <t>Sacile (PN)</t>
  </si>
  <si>
    <t>ASP "Daniele Moro" Morsano</t>
  </si>
  <si>
    <t xml:space="preserve">Via Roma </t>
  </si>
  <si>
    <t>27</t>
  </si>
  <si>
    <t>Morsano al Tagliamento (PN)</t>
  </si>
  <si>
    <t>Casa per anziani "Umberto I" - Pordenone</t>
  </si>
  <si>
    <t>PIAZZA DELLA MOTTA</t>
  </si>
  <si>
    <t>Azienda di servizi alla persona di Spilimbergo</t>
  </si>
  <si>
    <t>Viale Barbacane</t>
  </si>
  <si>
    <t>Spilmbergo (PN)</t>
  </si>
  <si>
    <t>Casa dell'Emigrante "C. e A. Carnera" - Sequals</t>
  </si>
  <si>
    <t>Via G. D. Facchina</t>
  </si>
  <si>
    <t>82</t>
  </si>
  <si>
    <t>Sequals (PN)</t>
  </si>
  <si>
    <t>ASP Cordenonese "Arcobaleno" - Cordenons</t>
  </si>
  <si>
    <t>Via Cervel</t>
  </si>
  <si>
    <t>68</t>
  </si>
  <si>
    <t>Cordenons (PN)</t>
  </si>
  <si>
    <t>"Casa Serena" - Comune di Pordenone</t>
  </si>
  <si>
    <t>Via Revedole</t>
  </si>
  <si>
    <t>Centro assistenza anziani Maniago</t>
  </si>
  <si>
    <t xml:space="preserve">Via San Mauro </t>
  </si>
  <si>
    <t>Maniago (PN)</t>
  </si>
  <si>
    <t>ASP "Casa Lucia"</t>
  </si>
  <si>
    <t>54</t>
  </si>
  <si>
    <t>Pasiano di Pordenone (PN)</t>
  </si>
  <si>
    <t>Casa anziani - San Quirino</t>
  </si>
  <si>
    <t>VIA PIAZZETTA</t>
  </si>
  <si>
    <t>4</t>
  </si>
  <si>
    <t>San Quirino (PN)</t>
  </si>
  <si>
    <t>ASP "Solidarietà" - Azzano X</t>
  </si>
  <si>
    <t>Viale XXV Aprile</t>
  </si>
  <si>
    <t>Azzano Decimo (PN)</t>
  </si>
  <si>
    <t>Casa di soggiorno per anziani Aviano</t>
  </si>
  <si>
    <t>Via Aldo Moro</t>
  </si>
  <si>
    <t>Aviano (PN)</t>
  </si>
  <si>
    <t>ASP di Cavasso Nuovo-Fanna</t>
  </si>
  <si>
    <t xml:space="preserve">Via Vittorio Veneto </t>
  </si>
  <si>
    <t>Cavasso Nuovo (PN)</t>
  </si>
  <si>
    <t>Totale strutture</t>
  </si>
  <si>
    <t>PL totali</t>
  </si>
  <si>
    <t>Pubblica a gestione diretta dell'AAS 3</t>
  </si>
  <si>
    <t>note</t>
  </si>
  <si>
    <t>Elenco strutture residenziali per anziani pubbliche</t>
  </si>
  <si>
    <t>di cui 
PL auto</t>
  </si>
  <si>
    <t>di cui
PL non auto</t>
  </si>
  <si>
    <t>di cui 
PL non auto</t>
  </si>
  <si>
    <t>di cui Pubbliche ASP</t>
  </si>
  <si>
    <t>di cui Pubbliche comunali</t>
  </si>
  <si>
    <t>Totale Regione FVG</t>
  </si>
  <si>
    <t>ASUI UD</t>
  </si>
  <si>
    <t>ASUI TS</t>
  </si>
  <si>
    <t>Dati anno 2017- DGR N. 260 DEL 9 FEBBRAIO 2018</t>
  </si>
  <si>
    <t xml:space="preserve">TOTALE STRUTTURE PUBBLICHE </t>
  </si>
  <si>
    <t>ASUITS</t>
  </si>
  <si>
    <t>AA2</t>
  </si>
  <si>
    <t>AA3</t>
  </si>
  <si>
    <t>AAS 5</t>
  </si>
  <si>
    <t xml:space="preserve">Totale  PL Regione FVG  </t>
  </si>
  <si>
    <t>Totale</t>
  </si>
  <si>
    <t>Pubblici</t>
  </si>
  <si>
    <t>Non pubblici (Privato di mercato, privato sociale, Enti religiosi)</t>
  </si>
  <si>
    <t>ASP</t>
  </si>
  <si>
    <t>COMUNALI</t>
  </si>
  <si>
    <t xml:space="preserve">Le strutture in grassetto non hanno presentato entro i termini la scheda riassuntiva 2017 </t>
  </si>
  <si>
    <t xml:space="preserve">SUDDIVISIONE PL PUBBLICI PER TIPOLOGIA </t>
  </si>
  <si>
    <t>SUDDIVISIONE DEI PL PER NATURA GIURIDICA DELLA STRUTTURA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</si>
</sst>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name val="DecimaWE Rg"/>
    </font>
    <font>
      <sz val="11"/>
      <name val="DecimaWE Rg"/>
    </font>
    <font>
      <sz val="11"/>
      <color theme="1"/>
      <name val="DecimaWE Rg"/>
    </font>
    <font>
      <b/>
      <sz val="11"/>
      <color theme="1"/>
      <name val="DecimaWE Rg"/>
    </font>
    <font>
      <b/>
      <sz val="12"/>
      <color theme="1"/>
      <name val="DecimaWE Rg"/>
    </font>
    <font>
      <sz val="12"/>
      <color theme="1"/>
      <name val="DecimaWE Rg"/>
    </font>
    <font>
      <b/>
      <sz val="14"/>
      <color theme="1"/>
      <name val="DecimaWE Rg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DecimaWE Rg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2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2" fontId="0" fillId="0" borderId="0" xfId="0" applyNumberFormat="1"/>
    <xf numFmtId="0" fontId="0" fillId="0" borderId="24" xfId="0" applyBorder="1"/>
    <xf numFmtId="0" fontId="4" fillId="0" borderId="24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12" fontId="1" fillId="0" borderId="1" xfId="0" applyNumberFormat="1" applyFont="1" applyFill="1" applyBorder="1" applyAlignment="1">
      <alignment horizontal="center" vertical="center" wrapText="1"/>
    </xf>
    <xf numFmtId="12" fontId="1" fillId="0" borderId="8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0" xfId="0" applyFont="1"/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2" fontId="4" fillId="0" borderId="1" xfId="0" applyNumberFormat="1" applyFont="1" applyFill="1" applyBorder="1" applyAlignment="1">
      <alignment horizontal="center" vertical="center" wrapText="1"/>
    </xf>
    <xf numFmtId="12" fontId="4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2" fontId="2" fillId="0" borderId="1" xfId="0" applyNumberFormat="1" applyFont="1" applyFill="1" applyBorder="1" applyAlignment="1">
      <alignment horizontal="center" vertical="center" wrapText="1"/>
    </xf>
    <xf numFmtId="12" fontId="2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quotePrefix="1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18" xfId="0" applyFont="1" applyBorder="1"/>
    <xf numFmtId="0" fontId="4" fillId="0" borderId="34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/>
    </xf>
    <xf numFmtId="0" fontId="3" fillId="5" borderId="2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27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 i="0" baseline="0">
                <a:solidFill>
                  <a:sysClr val="windowText" lastClr="000000"/>
                </a:solidFill>
              </a:rPr>
              <a:t>PL REGIONE FVG PER NATURA GIURIDICA DELLA STRUTTURA</a:t>
            </a:r>
          </a:p>
          <a:p>
            <a:pPr>
              <a:defRPr/>
            </a:pPr>
            <a:endParaRPr lang="it-IT"/>
          </a:p>
        </c:rich>
      </c:tx>
      <c:layout>
        <c:manualLayout>
          <c:xMode val="edge"/>
          <c:yMode val="edge"/>
          <c:x val="0.12930079142406051"/>
          <c:y val="3.2954169190389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0EE-4CB3-AC91-64B040DDA2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0EE-4CB3-AC91-64B040DDA258}"/>
              </c:ext>
            </c:extLst>
          </c:dPt>
          <c:cat>
            <c:strRef>
              <c:f>Report!$A$13:$A$14</c:f>
              <c:strCache>
                <c:ptCount val="2"/>
                <c:pt idx="0">
                  <c:v>Pubblici</c:v>
                </c:pt>
                <c:pt idx="1">
                  <c:v>Non pubblici (Privato di mercato, privato sociale, Enti religiosi)</c:v>
                </c:pt>
              </c:strCache>
            </c:strRef>
          </c:cat>
          <c:val>
            <c:numRef>
              <c:f>Report!$G$13:$G$14</c:f>
              <c:numCache>
                <c:formatCode>General</c:formatCode>
                <c:ptCount val="2"/>
                <c:pt idx="0">
                  <c:v>5876</c:v>
                </c:pt>
                <c:pt idx="1">
                  <c:v>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0-4297-8815-2CCE8C146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758882151225352E-2"/>
          <c:y val="0.89807631738340399"/>
          <c:w val="0.84648203457326454"/>
          <c:h val="8.6539067231980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1" i="0" baseline="0">
              <a:solidFill>
                <a:schemeClr val="tx1"/>
              </a:solidFill>
            </a:endParaRPr>
          </a:p>
          <a:p>
            <a:pPr>
              <a:defRPr/>
            </a:pPr>
            <a:r>
              <a:rPr lang="en-US" b="1" i="0" baseline="0">
                <a:solidFill>
                  <a:schemeClr val="tx1"/>
                </a:solidFill>
              </a:rPr>
              <a:t>POSTI LETTO PUBBLICI SUDDIVISI PER TIPOLOGIA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Report!$A$25</c:f>
              <c:strCache>
                <c:ptCount val="1"/>
                <c:pt idx="0">
                  <c:v>PL auto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Report!$B$24:$C$24</c:f>
              <c:strCache>
                <c:ptCount val="2"/>
                <c:pt idx="0">
                  <c:v>ASP</c:v>
                </c:pt>
                <c:pt idx="1">
                  <c:v>COMUNALI</c:v>
                </c:pt>
              </c:strCache>
            </c:strRef>
          </c:cat>
          <c:val>
            <c:numRef>
              <c:f>Report!$B$25:$C$25</c:f>
              <c:numCache>
                <c:formatCode>General</c:formatCode>
                <c:ptCount val="2"/>
                <c:pt idx="0">
                  <c:v>464</c:v>
                </c:pt>
                <c:pt idx="1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3-44CA-8D6D-F583AF6B4CE1}"/>
            </c:ext>
          </c:extLst>
        </c:ser>
        <c:ser>
          <c:idx val="1"/>
          <c:order val="1"/>
          <c:tx>
            <c:strRef>
              <c:f>Report!$A$26</c:f>
              <c:strCache>
                <c:ptCount val="1"/>
                <c:pt idx="0">
                  <c:v>PL non auto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Report!$B$24:$C$24</c:f>
              <c:strCache>
                <c:ptCount val="2"/>
                <c:pt idx="0">
                  <c:v>ASP</c:v>
                </c:pt>
                <c:pt idx="1">
                  <c:v>COMUNALI</c:v>
                </c:pt>
              </c:strCache>
            </c:strRef>
          </c:cat>
          <c:val>
            <c:numRef>
              <c:f>Report!$B$26:$C$26</c:f>
              <c:numCache>
                <c:formatCode>General</c:formatCode>
                <c:ptCount val="2"/>
                <c:pt idx="0">
                  <c:v>3067</c:v>
                </c:pt>
                <c:pt idx="1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D3-44CA-8D6D-F583AF6B4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2374808"/>
        <c:axId val="512375136"/>
      </c:barChart>
      <c:catAx>
        <c:axId val="512374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2375136"/>
        <c:crosses val="autoZero"/>
        <c:auto val="1"/>
        <c:lblAlgn val="ctr"/>
        <c:lblOffset val="100"/>
        <c:noMultiLvlLbl val="0"/>
      </c:catAx>
      <c:valAx>
        <c:axId val="51237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2374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9</xdr:row>
      <xdr:rowOff>409575</xdr:rowOff>
    </xdr:from>
    <xdr:to>
      <xdr:col>13</xdr:col>
      <xdr:colOff>9525</xdr:colOff>
      <xdr:row>15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1083658-FC8D-4118-A927-8C193EFBE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595311</xdr:colOff>
      <xdr:row>15</xdr:row>
      <xdr:rowOff>33337</xdr:rowOff>
    </xdr:from>
    <xdr:to>
      <xdr:col>12</xdr:col>
      <xdr:colOff>1362074</xdr:colOff>
      <xdr:row>29</xdr:row>
      <xdr:rowOff>128587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B67832-13CC-416E-9924-7FF85FD50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workbookViewId="0">
      <selection activeCell="C12" sqref="C12"/>
    </sheetView>
  </sheetViews>
  <sheetFormatPr defaultRowHeight="15"/>
  <cols>
    <col min="1" max="1" width="27.140625" customWidth="1"/>
    <col min="2" max="2" width="46.85546875" bestFit="1" customWidth="1"/>
    <col min="3" max="3" width="16.7109375" bestFit="1" customWidth="1"/>
    <col min="4" max="4" width="23.5703125" bestFit="1" customWidth="1"/>
    <col min="5" max="5" width="6.5703125" bestFit="1" customWidth="1"/>
    <col min="6" max="6" width="6.7109375" bestFit="1" customWidth="1"/>
    <col min="7" max="7" width="25.140625" bestFit="1" customWidth="1"/>
    <col min="8" max="8" width="5.5703125" bestFit="1" customWidth="1"/>
    <col min="9" max="9" width="28.42578125" bestFit="1" customWidth="1"/>
    <col min="10" max="10" width="11.28515625" bestFit="1" customWidth="1"/>
    <col min="11" max="11" width="8" bestFit="1" customWidth="1"/>
    <col min="12" max="12" width="11.140625" bestFit="1" customWidth="1"/>
    <col min="13" max="13" width="18.7109375" customWidth="1"/>
  </cols>
  <sheetData>
    <row r="1" spans="1:13" ht="18">
      <c r="A1" s="36" t="s">
        <v>211</v>
      </c>
    </row>
    <row r="2" spans="1:13" ht="15.75">
      <c r="A2" s="35" t="s">
        <v>220</v>
      </c>
    </row>
    <row r="4" spans="1:13" ht="45.75" customHeight="1">
      <c r="A4" s="1" t="s">
        <v>0</v>
      </c>
      <c r="B4" s="2" t="s">
        <v>1</v>
      </c>
      <c r="C4" s="1" t="s">
        <v>2</v>
      </c>
      <c r="D4" s="2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3" t="s">
        <v>8</v>
      </c>
      <c r="J4" s="4" t="s">
        <v>9</v>
      </c>
      <c r="K4" s="4" t="s">
        <v>10</v>
      </c>
      <c r="L4" s="4" t="s">
        <v>11</v>
      </c>
      <c r="M4" s="4" t="s">
        <v>210</v>
      </c>
    </row>
    <row r="5" spans="1:13" s="56" customFormat="1" ht="33.75" customHeight="1">
      <c r="A5" s="58" t="s">
        <v>219</v>
      </c>
      <c r="B5" s="59" t="s">
        <v>12</v>
      </c>
      <c r="C5" s="58" t="s">
        <v>13</v>
      </c>
      <c r="D5" s="59" t="s">
        <v>14</v>
      </c>
      <c r="E5" s="58">
        <v>8</v>
      </c>
      <c r="F5" s="58">
        <v>34124</v>
      </c>
      <c r="G5" s="58" t="s">
        <v>15</v>
      </c>
      <c r="H5" s="60" t="s">
        <v>16</v>
      </c>
      <c r="I5" s="58" t="s">
        <v>17</v>
      </c>
      <c r="J5" s="61">
        <v>30</v>
      </c>
      <c r="K5" s="61">
        <v>30</v>
      </c>
      <c r="L5" s="62"/>
      <c r="M5" s="55"/>
    </row>
    <row r="6" spans="1:13" s="48" customFormat="1" ht="33.75" customHeight="1">
      <c r="A6" s="5" t="s">
        <v>219</v>
      </c>
      <c r="B6" s="63" t="s">
        <v>20</v>
      </c>
      <c r="C6" s="5" t="s">
        <v>13</v>
      </c>
      <c r="D6" s="63" t="s">
        <v>21</v>
      </c>
      <c r="E6" s="5">
        <v>11</v>
      </c>
      <c r="F6" s="5">
        <v>34132</v>
      </c>
      <c r="G6" s="5" t="s">
        <v>15</v>
      </c>
      <c r="H6" s="64" t="s">
        <v>16</v>
      </c>
      <c r="I6" s="5" t="s">
        <v>19</v>
      </c>
      <c r="J6" s="65">
        <v>10</v>
      </c>
      <c r="K6" s="65">
        <v>10</v>
      </c>
      <c r="L6" s="66"/>
      <c r="M6" s="47"/>
    </row>
    <row r="7" spans="1:13" s="48" customFormat="1" ht="33.75" customHeight="1">
      <c r="A7" s="5" t="s">
        <v>219</v>
      </c>
      <c r="B7" s="63" t="s">
        <v>22</v>
      </c>
      <c r="C7" s="64" t="s">
        <v>18</v>
      </c>
      <c r="D7" s="64" t="s">
        <v>23</v>
      </c>
      <c r="E7" s="67" t="s">
        <v>24</v>
      </c>
      <c r="F7" s="64">
        <v>34100</v>
      </c>
      <c r="G7" s="64" t="s">
        <v>15</v>
      </c>
      <c r="H7" s="64" t="s">
        <v>16</v>
      </c>
      <c r="I7" s="5" t="s">
        <v>25</v>
      </c>
      <c r="J7" s="65">
        <v>91</v>
      </c>
      <c r="K7" s="65"/>
      <c r="L7" s="66">
        <v>91</v>
      </c>
      <c r="M7" s="47"/>
    </row>
    <row r="8" spans="1:13" s="48" customFormat="1" ht="33.75" customHeight="1">
      <c r="A8" s="5" t="s">
        <v>219</v>
      </c>
      <c r="B8" s="63" t="s">
        <v>26</v>
      </c>
      <c r="C8" s="5" t="s">
        <v>13</v>
      </c>
      <c r="D8" s="63" t="s">
        <v>27</v>
      </c>
      <c r="E8" s="5">
        <v>31</v>
      </c>
      <c r="F8" s="5">
        <v>34129</v>
      </c>
      <c r="G8" s="5" t="s">
        <v>15</v>
      </c>
      <c r="H8" s="64" t="s">
        <v>16</v>
      </c>
      <c r="I8" s="5" t="s">
        <v>25</v>
      </c>
      <c r="J8" s="65">
        <v>411</v>
      </c>
      <c r="K8" s="65"/>
      <c r="L8" s="66">
        <v>411</v>
      </c>
      <c r="M8" s="47"/>
    </row>
    <row r="9" spans="1:13" s="48" customFormat="1" ht="33.75" customHeight="1">
      <c r="A9" s="5" t="s">
        <v>219</v>
      </c>
      <c r="B9" s="63" t="s">
        <v>28</v>
      </c>
      <c r="C9" s="5" t="s">
        <v>18</v>
      </c>
      <c r="D9" s="63" t="s">
        <v>29</v>
      </c>
      <c r="E9" s="5">
        <v>132</v>
      </c>
      <c r="F9" s="5">
        <v>34019</v>
      </c>
      <c r="G9" s="5" t="s">
        <v>30</v>
      </c>
      <c r="H9" s="5" t="s">
        <v>16</v>
      </c>
      <c r="I9" s="5" t="s">
        <v>25</v>
      </c>
      <c r="J9" s="65">
        <v>81</v>
      </c>
      <c r="K9" s="65"/>
      <c r="L9" s="66">
        <v>81</v>
      </c>
      <c r="M9" s="47"/>
    </row>
    <row r="10" spans="1:13" s="48" customFormat="1" ht="33.75" customHeight="1">
      <c r="A10" s="5" t="s">
        <v>219</v>
      </c>
      <c r="B10" s="63" t="s">
        <v>31</v>
      </c>
      <c r="C10" s="64" t="s">
        <v>18</v>
      </c>
      <c r="D10" s="64" t="s">
        <v>32</v>
      </c>
      <c r="E10" s="67" t="s">
        <v>33</v>
      </c>
      <c r="F10" s="64">
        <v>34015</v>
      </c>
      <c r="G10" s="5" t="s">
        <v>34</v>
      </c>
      <c r="H10" s="64" t="s">
        <v>16</v>
      </c>
      <c r="I10" s="68" t="s">
        <v>35</v>
      </c>
      <c r="J10" s="65">
        <v>74</v>
      </c>
      <c r="K10" s="65">
        <v>11</v>
      </c>
      <c r="L10" s="66">
        <v>63</v>
      </c>
      <c r="M10" s="47"/>
    </row>
    <row r="11" spans="1:13" s="48" customFormat="1" ht="33.75" customHeight="1">
      <c r="A11" s="5" t="s">
        <v>219</v>
      </c>
      <c r="B11" s="63" t="s">
        <v>36</v>
      </c>
      <c r="C11" s="64" t="s">
        <v>18</v>
      </c>
      <c r="D11" s="64" t="s">
        <v>37</v>
      </c>
      <c r="E11" s="67" t="s">
        <v>38</v>
      </c>
      <c r="F11" s="64">
        <v>34142</v>
      </c>
      <c r="G11" s="64" t="s">
        <v>15</v>
      </c>
      <c r="H11" s="64" t="s">
        <v>16</v>
      </c>
      <c r="I11" s="68" t="s">
        <v>35</v>
      </c>
      <c r="J11" s="65">
        <v>206</v>
      </c>
      <c r="K11" s="65">
        <v>86</v>
      </c>
      <c r="L11" s="66">
        <v>120</v>
      </c>
      <c r="M11" s="47"/>
    </row>
    <row r="12" spans="1:13" s="48" customFormat="1" ht="33.75" customHeight="1">
      <c r="A12" s="5" t="s">
        <v>39</v>
      </c>
      <c r="B12" s="63" t="s">
        <v>40</v>
      </c>
      <c r="C12" s="5" t="s">
        <v>18</v>
      </c>
      <c r="D12" s="63" t="s">
        <v>41</v>
      </c>
      <c r="E12" s="5">
        <v>14</v>
      </c>
      <c r="F12" s="5">
        <v>34074</v>
      </c>
      <c r="G12" s="5" t="s">
        <v>42</v>
      </c>
      <c r="H12" s="64" t="s">
        <v>43</v>
      </c>
      <c r="I12" s="68" t="s">
        <v>25</v>
      </c>
      <c r="J12" s="65">
        <v>62</v>
      </c>
      <c r="K12" s="65"/>
      <c r="L12" s="66">
        <v>62</v>
      </c>
      <c r="M12" s="47"/>
    </row>
    <row r="13" spans="1:13" s="48" customFormat="1" ht="33.75" customHeight="1">
      <c r="A13" s="5" t="s">
        <v>39</v>
      </c>
      <c r="B13" s="63" t="s">
        <v>45</v>
      </c>
      <c r="C13" s="5" t="s">
        <v>18</v>
      </c>
      <c r="D13" s="63" t="s">
        <v>46</v>
      </c>
      <c r="E13" s="5">
        <v>5</v>
      </c>
      <c r="F13" s="5">
        <v>33050</v>
      </c>
      <c r="G13" s="5" t="s">
        <v>47</v>
      </c>
      <c r="H13" s="64" t="s">
        <v>48</v>
      </c>
      <c r="I13" s="5" t="s">
        <v>19</v>
      </c>
      <c r="J13" s="65">
        <v>22</v>
      </c>
      <c r="K13" s="65">
        <v>22</v>
      </c>
      <c r="L13" s="66"/>
      <c r="M13" s="47"/>
    </row>
    <row r="14" spans="1:13" s="48" customFormat="1" ht="33.75" customHeight="1">
      <c r="A14" s="5" t="s">
        <v>39</v>
      </c>
      <c r="B14" s="63" t="s">
        <v>49</v>
      </c>
      <c r="C14" s="64" t="s">
        <v>18</v>
      </c>
      <c r="D14" s="64" t="s">
        <v>50</v>
      </c>
      <c r="E14" s="67" t="s">
        <v>51</v>
      </c>
      <c r="F14" s="64">
        <v>34170</v>
      </c>
      <c r="G14" s="64" t="s">
        <v>52</v>
      </c>
      <c r="H14" s="64" t="s">
        <v>43</v>
      </c>
      <c r="I14" s="64" t="s">
        <v>35</v>
      </c>
      <c r="J14" s="65">
        <v>127</v>
      </c>
      <c r="K14" s="65">
        <v>95</v>
      </c>
      <c r="L14" s="66">
        <v>32</v>
      </c>
      <c r="M14" s="47"/>
    </row>
    <row r="15" spans="1:13" s="48" customFormat="1" ht="33.75" customHeight="1">
      <c r="A15" s="5" t="s">
        <v>39</v>
      </c>
      <c r="B15" s="63" t="s">
        <v>53</v>
      </c>
      <c r="C15" s="64" t="s">
        <v>18</v>
      </c>
      <c r="D15" s="64" t="s">
        <v>54</v>
      </c>
      <c r="E15" s="67" t="s">
        <v>55</v>
      </c>
      <c r="F15" s="64">
        <v>33041</v>
      </c>
      <c r="G15" s="64" t="s">
        <v>56</v>
      </c>
      <c r="H15" s="64" t="s">
        <v>48</v>
      </c>
      <c r="I15" s="5" t="s">
        <v>25</v>
      </c>
      <c r="J15" s="65">
        <v>60</v>
      </c>
      <c r="K15" s="65"/>
      <c r="L15" s="66">
        <v>60</v>
      </c>
      <c r="M15" s="47"/>
    </row>
    <row r="16" spans="1:13" s="48" customFormat="1" ht="33.75" customHeight="1">
      <c r="A16" s="5" t="s">
        <v>39</v>
      </c>
      <c r="B16" s="63" t="s">
        <v>57</v>
      </c>
      <c r="C16" s="64" t="s">
        <v>13</v>
      </c>
      <c r="D16" s="64" t="s">
        <v>58</v>
      </c>
      <c r="E16" s="67">
        <v>7</v>
      </c>
      <c r="F16" s="64">
        <v>33057</v>
      </c>
      <c r="G16" s="5" t="s">
        <v>59</v>
      </c>
      <c r="H16" s="64" t="s">
        <v>48</v>
      </c>
      <c r="I16" s="64" t="s">
        <v>35</v>
      </c>
      <c r="J16" s="65">
        <v>117</v>
      </c>
      <c r="K16" s="65">
        <v>23</v>
      </c>
      <c r="L16" s="66">
        <v>94</v>
      </c>
      <c r="M16" s="47"/>
    </row>
    <row r="17" spans="1:13" s="48" customFormat="1" ht="33.75" customHeight="1">
      <c r="A17" s="5" t="s">
        <v>39</v>
      </c>
      <c r="B17" s="63" t="s">
        <v>60</v>
      </c>
      <c r="C17" s="64" t="s">
        <v>18</v>
      </c>
      <c r="D17" s="64" t="s">
        <v>61</v>
      </c>
      <c r="E17" s="67" t="s">
        <v>62</v>
      </c>
      <c r="F17" s="64">
        <v>33052</v>
      </c>
      <c r="G17" s="5" t="s">
        <v>63</v>
      </c>
      <c r="H17" s="64" t="s">
        <v>48</v>
      </c>
      <c r="I17" s="64" t="s">
        <v>35</v>
      </c>
      <c r="J17" s="65">
        <v>87</v>
      </c>
      <c r="K17" s="65">
        <v>28</v>
      </c>
      <c r="L17" s="66">
        <v>59</v>
      </c>
      <c r="M17" s="47"/>
    </row>
    <row r="18" spans="1:13" s="48" customFormat="1" ht="33.75" customHeight="1">
      <c r="A18" s="5" t="s">
        <v>39</v>
      </c>
      <c r="B18" s="63" t="s">
        <v>64</v>
      </c>
      <c r="C18" s="64" t="s">
        <v>18</v>
      </c>
      <c r="D18" s="64" t="s">
        <v>65</v>
      </c>
      <c r="E18" s="67" t="s">
        <v>66</v>
      </c>
      <c r="F18" s="64">
        <v>34071</v>
      </c>
      <c r="G18" s="64" t="s">
        <v>67</v>
      </c>
      <c r="H18" s="64" t="s">
        <v>43</v>
      </c>
      <c r="I18" s="64" t="s">
        <v>35</v>
      </c>
      <c r="J18" s="65">
        <v>49</v>
      </c>
      <c r="K18" s="65">
        <v>5</v>
      </c>
      <c r="L18" s="66">
        <v>44</v>
      </c>
      <c r="M18" s="47"/>
    </row>
    <row r="19" spans="1:13" s="48" customFormat="1" ht="33.75" customHeight="1">
      <c r="A19" s="5" t="s">
        <v>39</v>
      </c>
      <c r="B19" s="63" t="s">
        <v>68</v>
      </c>
      <c r="C19" s="5" t="s">
        <v>18</v>
      </c>
      <c r="D19" s="63" t="s">
        <v>69</v>
      </c>
      <c r="E19" s="5">
        <v>13</v>
      </c>
      <c r="F19" s="5">
        <v>34072</v>
      </c>
      <c r="G19" s="5" t="s">
        <v>70</v>
      </c>
      <c r="H19" s="64" t="s">
        <v>43</v>
      </c>
      <c r="I19" s="64" t="s">
        <v>35</v>
      </c>
      <c r="J19" s="65">
        <v>32</v>
      </c>
      <c r="K19" s="65">
        <v>21</v>
      </c>
      <c r="L19" s="66">
        <v>11</v>
      </c>
      <c r="M19" s="47"/>
    </row>
    <row r="20" spans="1:13" s="48" customFormat="1" ht="33.75" customHeight="1">
      <c r="A20" s="5" t="s">
        <v>39</v>
      </c>
      <c r="B20" s="63" t="s">
        <v>71</v>
      </c>
      <c r="C20" s="64" t="s">
        <v>13</v>
      </c>
      <c r="D20" s="64" t="s">
        <v>72</v>
      </c>
      <c r="E20" s="67" t="s">
        <v>73</v>
      </c>
      <c r="F20" s="64">
        <v>33053</v>
      </c>
      <c r="G20" s="64" t="s">
        <v>74</v>
      </c>
      <c r="H20" s="64" t="s">
        <v>48</v>
      </c>
      <c r="I20" s="68" t="s">
        <v>35</v>
      </c>
      <c r="J20" s="65">
        <v>56</v>
      </c>
      <c r="K20" s="65">
        <v>6</v>
      </c>
      <c r="L20" s="66">
        <v>50</v>
      </c>
      <c r="M20" s="47"/>
    </row>
    <row r="21" spans="1:13" s="48" customFormat="1" ht="33.75" customHeight="1">
      <c r="A21" s="5" t="s">
        <v>39</v>
      </c>
      <c r="B21" s="63" t="s">
        <v>75</v>
      </c>
      <c r="C21" s="5" t="s">
        <v>13</v>
      </c>
      <c r="D21" s="63" t="s">
        <v>76</v>
      </c>
      <c r="E21" s="5">
        <v>18</v>
      </c>
      <c r="F21" s="5">
        <v>33058</v>
      </c>
      <c r="G21" s="5" t="s">
        <v>77</v>
      </c>
      <c r="H21" s="64" t="s">
        <v>48</v>
      </c>
      <c r="I21" s="64" t="s">
        <v>35</v>
      </c>
      <c r="J21" s="65">
        <v>152</v>
      </c>
      <c r="K21" s="65">
        <v>13</v>
      </c>
      <c r="L21" s="66">
        <v>139</v>
      </c>
      <c r="M21" s="47"/>
    </row>
    <row r="22" spans="1:13" s="48" customFormat="1" ht="33.75" customHeight="1">
      <c r="A22" s="5" t="s">
        <v>39</v>
      </c>
      <c r="B22" s="63" t="s">
        <v>78</v>
      </c>
      <c r="C22" s="64" t="s">
        <v>44</v>
      </c>
      <c r="D22" s="64" t="s">
        <v>79</v>
      </c>
      <c r="E22" s="67">
        <v>14</v>
      </c>
      <c r="F22" s="64">
        <v>34077</v>
      </c>
      <c r="G22" s="64" t="s">
        <v>80</v>
      </c>
      <c r="H22" s="64" t="s">
        <v>43</v>
      </c>
      <c r="I22" s="5" t="s">
        <v>25</v>
      </c>
      <c r="J22" s="65">
        <v>66</v>
      </c>
      <c r="K22" s="65"/>
      <c r="L22" s="66">
        <v>66</v>
      </c>
      <c r="M22" s="47"/>
    </row>
    <row r="23" spans="1:13" s="48" customFormat="1" ht="33.75" customHeight="1">
      <c r="A23" s="5" t="s">
        <v>39</v>
      </c>
      <c r="B23" s="63" t="s">
        <v>81</v>
      </c>
      <c r="C23" s="5" t="s">
        <v>18</v>
      </c>
      <c r="D23" s="63" t="s">
        <v>82</v>
      </c>
      <c r="E23" s="5">
        <v>40</v>
      </c>
      <c r="F23" s="5">
        <v>34073</v>
      </c>
      <c r="G23" s="5" t="s">
        <v>83</v>
      </c>
      <c r="H23" s="64" t="s">
        <v>43</v>
      </c>
      <c r="I23" s="5" t="s">
        <v>25</v>
      </c>
      <c r="J23" s="65">
        <v>115</v>
      </c>
      <c r="K23" s="65"/>
      <c r="L23" s="66">
        <v>115</v>
      </c>
      <c r="M23" s="47"/>
    </row>
    <row r="24" spans="1:13" s="48" customFormat="1" ht="33.75" customHeight="1">
      <c r="A24" s="5" t="s">
        <v>39</v>
      </c>
      <c r="B24" s="63" t="s">
        <v>84</v>
      </c>
      <c r="C24" s="64" t="s">
        <v>44</v>
      </c>
      <c r="D24" s="64" t="s">
        <v>85</v>
      </c>
      <c r="E24" s="67">
        <v>19</v>
      </c>
      <c r="F24" s="64">
        <v>34070</v>
      </c>
      <c r="G24" s="64" t="s">
        <v>86</v>
      </c>
      <c r="H24" s="64" t="s">
        <v>43</v>
      </c>
      <c r="I24" s="68" t="s">
        <v>35</v>
      </c>
      <c r="J24" s="65">
        <v>18</v>
      </c>
      <c r="K24" s="65">
        <v>10</v>
      </c>
      <c r="L24" s="66">
        <v>8</v>
      </c>
      <c r="M24" s="47"/>
    </row>
    <row r="25" spans="1:13" s="48" customFormat="1" ht="33.75" customHeight="1">
      <c r="A25" s="5" t="s">
        <v>39</v>
      </c>
      <c r="B25" s="63" t="s">
        <v>87</v>
      </c>
      <c r="C25" s="64" t="s">
        <v>44</v>
      </c>
      <c r="D25" s="64" t="s">
        <v>88</v>
      </c>
      <c r="E25" s="67" t="s">
        <v>89</v>
      </c>
      <c r="F25" s="64">
        <v>34075</v>
      </c>
      <c r="G25" s="64" t="s">
        <v>90</v>
      </c>
      <c r="H25" s="64" t="s">
        <v>43</v>
      </c>
      <c r="I25" s="5" t="s">
        <v>25</v>
      </c>
      <c r="J25" s="65">
        <v>13</v>
      </c>
      <c r="K25" s="65"/>
      <c r="L25" s="66">
        <v>13</v>
      </c>
      <c r="M25" s="47"/>
    </row>
    <row r="26" spans="1:13" s="48" customFormat="1" ht="33.75" customHeight="1">
      <c r="A26" s="5" t="s">
        <v>91</v>
      </c>
      <c r="B26" s="63" t="s">
        <v>92</v>
      </c>
      <c r="C26" s="64" t="s">
        <v>13</v>
      </c>
      <c r="D26" s="64" t="s">
        <v>93</v>
      </c>
      <c r="E26" s="67">
        <v>8</v>
      </c>
      <c r="F26" s="64">
        <v>33010</v>
      </c>
      <c r="G26" s="64" t="s">
        <v>94</v>
      </c>
      <c r="H26" s="64" t="s">
        <v>48</v>
      </c>
      <c r="I26" s="5" t="s">
        <v>19</v>
      </c>
      <c r="J26" s="65">
        <v>34</v>
      </c>
      <c r="K26" s="65">
        <v>34</v>
      </c>
      <c r="L26" s="66"/>
      <c r="M26" s="47"/>
    </row>
    <row r="27" spans="1:13" s="48" customFormat="1" ht="33.75" customHeight="1">
      <c r="A27" s="5" t="s">
        <v>91</v>
      </c>
      <c r="B27" s="63" t="s">
        <v>95</v>
      </c>
      <c r="C27" s="5" t="s">
        <v>18</v>
      </c>
      <c r="D27" s="63" t="s">
        <v>96</v>
      </c>
      <c r="E27" s="5">
        <v>10</v>
      </c>
      <c r="F27" s="5">
        <v>33029</v>
      </c>
      <c r="G27" s="5" t="s">
        <v>97</v>
      </c>
      <c r="H27" s="5" t="s">
        <v>48</v>
      </c>
      <c r="I27" s="5" t="s">
        <v>19</v>
      </c>
      <c r="J27" s="65">
        <v>96</v>
      </c>
      <c r="K27" s="65">
        <v>96</v>
      </c>
      <c r="L27" s="66"/>
      <c r="M27" s="47"/>
    </row>
    <row r="28" spans="1:13" s="48" customFormat="1" ht="33.75" customHeight="1">
      <c r="A28" s="5" t="s">
        <v>91</v>
      </c>
      <c r="B28" s="63" t="s">
        <v>98</v>
      </c>
      <c r="C28" s="64" t="s">
        <v>18</v>
      </c>
      <c r="D28" s="64" t="s">
        <v>99</v>
      </c>
      <c r="E28" s="67" t="s">
        <v>51</v>
      </c>
      <c r="F28" s="64">
        <v>33013</v>
      </c>
      <c r="G28" s="64" t="s">
        <v>100</v>
      </c>
      <c r="H28" s="64" t="s">
        <v>48</v>
      </c>
      <c r="I28" s="5" t="s">
        <v>25</v>
      </c>
      <c r="J28" s="65">
        <v>68</v>
      </c>
      <c r="K28" s="65"/>
      <c r="L28" s="66">
        <v>68</v>
      </c>
      <c r="M28" s="47"/>
    </row>
    <row r="29" spans="1:13" s="48" customFormat="1" ht="33.75" customHeight="1">
      <c r="A29" s="5" t="s">
        <v>91</v>
      </c>
      <c r="B29" s="63" t="s">
        <v>101</v>
      </c>
      <c r="C29" s="5" t="s">
        <v>18</v>
      </c>
      <c r="D29" s="63" t="s">
        <v>102</v>
      </c>
      <c r="E29" s="5">
        <v>28</v>
      </c>
      <c r="F29" s="5">
        <v>33015</v>
      </c>
      <c r="G29" s="5" t="s">
        <v>103</v>
      </c>
      <c r="H29" s="64" t="s">
        <v>48</v>
      </c>
      <c r="I29" s="5" t="s">
        <v>25</v>
      </c>
      <c r="J29" s="65">
        <v>71</v>
      </c>
      <c r="K29" s="65"/>
      <c r="L29" s="66">
        <v>71</v>
      </c>
      <c r="M29" s="47"/>
    </row>
    <row r="30" spans="1:13" s="48" customFormat="1" ht="33.75" customHeight="1">
      <c r="A30" s="5" t="s">
        <v>91</v>
      </c>
      <c r="B30" s="63" t="s">
        <v>104</v>
      </c>
      <c r="C30" s="64" t="s">
        <v>13</v>
      </c>
      <c r="D30" s="64" t="s">
        <v>105</v>
      </c>
      <c r="E30" s="67" t="s">
        <v>51</v>
      </c>
      <c r="F30" s="64">
        <v>33026</v>
      </c>
      <c r="G30" s="64" t="s">
        <v>106</v>
      </c>
      <c r="H30" s="64" t="s">
        <v>48</v>
      </c>
      <c r="I30" s="64" t="s">
        <v>35</v>
      </c>
      <c r="J30" s="65">
        <v>130</v>
      </c>
      <c r="K30" s="65">
        <v>33</v>
      </c>
      <c r="L30" s="66">
        <v>97</v>
      </c>
      <c r="M30" s="47"/>
    </row>
    <row r="31" spans="1:13" s="48" customFormat="1" ht="33.75" customHeight="1">
      <c r="A31" s="5" t="s">
        <v>91</v>
      </c>
      <c r="B31" s="63" t="s">
        <v>107</v>
      </c>
      <c r="C31" s="5" t="s">
        <v>13</v>
      </c>
      <c r="D31" s="63" t="s">
        <v>108</v>
      </c>
      <c r="E31" s="5">
        <v>5</v>
      </c>
      <c r="F31" s="5">
        <v>33028</v>
      </c>
      <c r="G31" s="5" t="s">
        <v>109</v>
      </c>
      <c r="H31" s="64" t="s">
        <v>48</v>
      </c>
      <c r="I31" s="64" t="s">
        <v>35</v>
      </c>
      <c r="J31" s="65">
        <v>166</v>
      </c>
      <c r="K31" s="65">
        <v>16</v>
      </c>
      <c r="L31" s="66">
        <v>150</v>
      </c>
      <c r="M31" s="47"/>
    </row>
    <row r="32" spans="1:13" s="56" customFormat="1" ht="33.75" customHeight="1">
      <c r="A32" s="49" t="s">
        <v>91</v>
      </c>
      <c r="B32" s="50" t="s">
        <v>110</v>
      </c>
      <c r="C32" s="49" t="s">
        <v>18</v>
      </c>
      <c r="D32" s="50" t="s">
        <v>111</v>
      </c>
      <c r="E32" s="49" t="s">
        <v>112</v>
      </c>
      <c r="F32" s="49">
        <v>33038</v>
      </c>
      <c r="G32" s="49" t="s">
        <v>113</v>
      </c>
      <c r="H32" s="51" t="s">
        <v>48</v>
      </c>
      <c r="I32" s="49" t="s">
        <v>19</v>
      </c>
      <c r="J32" s="53">
        <v>99</v>
      </c>
      <c r="K32" s="53">
        <v>99</v>
      </c>
      <c r="L32" s="54"/>
      <c r="M32" s="55"/>
    </row>
    <row r="33" spans="1:13" s="48" customFormat="1" ht="33.75" customHeight="1">
      <c r="A33" s="5" t="s">
        <v>91</v>
      </c>
      <c r="B33" s="63" t="s">
        <v>114</v>
      </c>
      <c r="C33" s="5" t="s">
        <v>18</v>
      </c>
      <c r="D33" s="63" t="s">
        <v>115</v>
      </c>
      <c r="E33" s="69" t="s">
        <v>116</v>
      </c>
      <c r="F33" s="5">
        <v>33030</v>
      </c>
      <c r="G33" s="5" t="s">
        <v>117</v>
      </c>
      <c r="H33" s="64" t="s">
        <v>48</v>
      </c>
      <c r="I33" s="64" t="s">
        <v>35</v>
      </c>
      <c r="J33" s="65">
        <v>27</v>
      </c>
      <c r="K33" s="65">
        <v>15</v>
      </c>
      <c r="L33" s="66">
        <v>12</v>
      </c>
      <c r="M33" s="47"/>
    </row>
    <row r="34" spans="1:13" s="48" customFormat="1" ht="33.75" customHeight="1">
      <c r="A34" s="5" t="s">
        <v>91</v>
      </c>
      <c r="B34" s="63" t="s">
        <v>118</v>
      </c>
      <c r="C34" s="5" t="s">
        <v>18</v>
      </c>
      <c r="D34" s="63" t="s">
        <v>115</v>
      </c>
      <c r="E34" s="70">
        <v>2</v>
      </c>
      <c r="F34" s="5">
        <v>33030</v>
      </c>
      <c r="G34" s="5" t="s">
        <v>117</v>
      </c>
      <c r="H34" s="64" t="s">
        <v>48</v>
      </c>
      <c r="I34" s="5" t="s">
        <v>19</v>
      </c>
      <c r="J34" s="65">
        <v>89</v>
      </c>
      <c r="K34" s="65">
        <v>89</v>
      </c>
      <c r="L34" s="66"/>
      <c r="M34" s="47"/>
    </row>
    <row r="35" spans="1:13" s="48" customFormat="1" ht="33.75" customHeight="1">
      <c r="A35" s="5" t="s">
        <v>91</v>
      </c>
      <c r="B35" s="63" t="s">
        <v>119</v>
      </c>
      <c r="C35" s="64" t="s">
        <v>18</v>
      </c>
      <c r="D35" s="64" t="s">
        <v>120</v>
      </c>
      <c r="E35" s="67" t="s">
        <v>24</v>
      </c>
      <c r="F35" s="64">
        <v>33030</v>
      </c>
      <c r="G35" s="64" t="s">
        <v>121</v>
      </c>
      <c r="H35" s="64" t="s">
        <v>48</v>
      </c>
      <c r="I35" s="5" t="s">
        <v>19</v>
      </c>
      <c r="J35" s="65">
        <v>99</v>
      </c>
      <c r="K35" s="65">
        <v>99</v>
      </c>
      <c r="L35" s="66"/>
      <c r="M35" s="47"/>
    </row>
    <row r="36" spans="1:13" s="48" customFormat="1" ht="33.75" customHeight="1">
      <c r="A36" s="5" t="s">
        <v>91</v>
      </c>
      <c r="B36" s="63" t="s">
        <v>122</v>
      </c>
      <c r="C36" s="5" t="s">
        <v>209</v>
      </c>
      <c r="D36" s="63" t="s">
        <v>123</v>
      </c>
      <c r="E36" s="5"/>
      <c r="F36" s="5">
        <v>33038</v>
      </c>
      <c r="G36" s="5" t="s">
        <v>124</v>
      </c>
      <c r="H36" s="5" t="s">
        <v>48</v>
      </c>
      <c r="I36" s="5" t="s">
        <v>25</v>
      </c>
      <c r="J36" s="71">
        <v>146</v>
      </c>
      <c r="K36" s="71"/>
      <c r="L36" s="72">
        <v>146</v>
      </c>
      <c r="M36" s="47"/>
    </row>
    <row r="37" spans="1:13" s="48" customFormat="1" ht="33.75" customHeight="1">
      <c r="A37" s="5" t="s">
        <v>91</v>
      </c>
      <c r="B37" s="63" t="s">
        <v>125</v>
      </c>
      <c r="C37" s="5" t="s">
        <v>13</v>
      </c>
      <c r="D37" s="63" t="s">
        <v>126</v>
      </c>
      <c r="E37" s="5" t="s">
        <v>127</v>
      </c>
      <c r="F37" s="5">
        <v>33033</v>
      </c>
      <c r="G37" s="5" t="s">
        <v>128</v>
      </c>
      <c r="H37" s="64" t="s">
        <v>48</v>
      </c>
      <c r="I37" s="64" t="s">
        <v>35</v>
      </c>
      <c r="J37" s="65">
        <v>129</v>
      </c>
      <c r="K37" s="65">
        <v>6</v>
      </c>
      <c r="L37" s="66">
        <v>123</v>
      </c>
      <c r="M37" s="47"/>
    </row>
    <row r="38" spans="1:13" s="48" customFormat="1" ht="33.75" customHeight="1">
      <c r="A38" s="5" t="s">
        <v>91</v>
      </c>
      <c r="B38" s="63" t="s">
        <v>129</v>
      </c>
      <c r="C38" s="5" t="s">
        <v>18</v>
      </c>
      <c r="D38" s="63" t="s">
        <v>130</v>
      </c>
      <c r="E38" s="69" t="s">
        <v>131</v>
      </c>
      <c r="F38" s="5">
        <v>33050</v>
      </c>
      <c r="G38" s="5" t="s">
        <v>132</v>
      </c>
      <c r="H38" s="64" t="s">
        <v>48</v>
      </c>
      <c r="I38" s="64" t="s">
        <v>35</v>
      </c>
      <c r="J38" s="65">
        <v>90</v>
      </c>
      <c r="K38" s="65">
        <v>32</v>
      </c>
      <c r="L38" s="66">
        <v>58</v>
      </c>
      <c r="M38" s="47"/>
    </row>
    <row r="39" spans="1:13" s="48" customFormat="1" ht="33.75" customHeight="1">
      <c r="A39" s="5" t="s">
        <v>218</v>
      </c>
      <c r="B39" s="63" t="s">
        <v>134</v>
      </c>
      <c r="C39" s="64" t="s">
        <v>13</v>
      </c>
      <c r="D39" s="64" t="s">
        <v>135</v>
      </c>
      <c r="E39" s="67" t="s">
        <v>51</v>
      </c>
      <c r="F39" s="64">
        <v>33100</v>
      </c>
      <c r="G39" s="64" t="s">
        <v>136</v>
      </c>
      <c r="H39" s="64" t="s">
        <v>48</v>
      </c>
      <c r="I39" s="5" t="s">
        <v>19</v>
      </c>
      <c r="J39" s="65">
        <v>124</v>
      </c>
      <c r="K39" s="65">
        <v>124</v>
      </c>
      <c r="L39" s="66"/>
      <c r="M39" s="47"/>
    </row>
    <row r="40" spans="1:13" s="48" customFormat="1" ht="33.75" customHeight="1">
      <c r="A40" s="5" t="s">
        <v>218</v>
      </c>
      <c r="B40" s="63" t="s">
        <v>137</v>
      </c>
      <c r="C40" s="64" t="s">
        <v>13</v>
      </c>
      <c r="D40" s="64" t="s">
        <v>138</v>
      </c>
      <c r="E40" s="67" t="s">
        <v>133</v>
      </c>
      <c r="F40" s="64">
        <v>33040</v>
      </c>
      <c r="G40" s="64" t="s">
        <v>139</v>
      </c>
      <c r="H40" s="64" t="s">
        <v>48</v>
      </c>
      <c r="I40" s="64" t="s">
        <v>35</v>
      </c>
      <c r="J40" s="65">
        <v>81</v>
      </c>
      <c r="K40" s="65">
        <v>5</v>
      </c>
      <c r="L40" s="66">
        <v>76</v>
      </c>
      <c r="M40" s="47"/>
    </row>
    <row r="41" spans="1:13" s="48" customFormat="1" ht="33.75" customHeight="1">
      <c r="A41" s="5" t="s">
        <v>218</v>
      </c>
      <c r="B41" s="63" t="s">
        <v>140</v>
      </c>
      <c r="C41" s="64" t="s">
        <v>13</v>
      </c>
      <c r="D41" s="64" t="s">
        <v>141</v>
      </c>
      <c r="E41" s="67">
        <v>8</v>
      </c>
      <c r="F41" s="64">
        <v>33017</v>
      </c>
      <c r="G41" s="64" t="s">
        <v>142</v>
      </c>
      <c r="H41" s="64" t="s">
        <v>48</v>
      </c>
      <c r="I41" s="64" t="s">
        <v>35</v>
      </c>
      <c r="J41" s="65">
        <v>210</v>
      </c>
      <c r="K41" s="65">
        <v>55</v>
      </c>
      <c r="L41" s="66">
        <v>155</v>
      </c>
      <c r="M41" s="47"/>
    </row>
    <row r="42" spans="1:13" s="48" customFormat="1" ht="33.75" customHeight="1">
      <c r="A42" s="5" t="s">
        <v>218</v>
      </c>
      <c r="B42" s="63" t="s">
        <v>143</v>
      </c>
      <c r="C42" s="64" t="s">
        <v>18</v>
      </c>
      <c r="D42" s="64" t="s">
        <v>144</v>
      </c>
      <c r="E42" s="67" t="s">
        <v>145</v>
      </c>
      <c r="F42" s="64">
        <v>33019</v>
      </c>
      <c r="G42" s="64" t="s">
        <v>146</v>
      </c>
      <c r="H42" s="64" t="s">
        <v>48</v>
      </c>
      <c r="I42" s="64" t="s">
        <v>35</v>
      </c>
      <c r="J42" s="65">
        <v>99</v>
      </c>
      <c r="K42" s="65">
        <v>54</v>
      </c>
      <c r="L42" s="66">
        <v>45</v>
      </c>
      <c r="M42" s="47"/>
    </row>
    <row r="43" spans="1:13" s="48" customFormat="1" ht="33.75" customHeight="1">
      <c r="A43" s="5" t="s">
        <v>218</v>
      </c>
      <c r="B43" s="63" t="s">
        <v>147</v>
      </c>
      <c r="C43" s="64" t="s">
        <v>13</v>
      </c>
      <c r="D43" s="64" t="s">
        <v>148</v>
      </c>
      <c r="E43" s="67" t="s">
        <v>149</v>
      </c>
      <c r="F43" s="64">
        <v>33043</v>
      </c>
      <c r="G43" s="64" t="s">
        <v>150</v>
      </c>
      <c r="H43" s="64" t="s">
        <v>48</v>
      </c>
      <c r="I43" s="64" t="s">
        <v>35</v>
      </c>
      <c r="J43" s="65">
        <v>251</v>
      </c>
      <c r="K43" s="65">
        <v>65</v>
      </c>
      <c r="L43" s="66">
        <v>186</v>
      </c>
      <c r="M43" s="47"/>
    </row>
    <row r="44" spans="1:13" s="48" customFormat="1" ht="33.75" customHeight="1">
      <c r="A44" s="5" t="s">
        <v>218</v>
      </c>
      <c r="B44" s="63" t="s">
        <v>151</v>
      </c>
      <c r="C44" s="64" t="s">
        <v>13</v>
      </c>
      <c r="D44" s="64" t="s">
        <v>152</v>
      </c>
      <c r="E44" s="67" t="s">
        <v>116</v>
      </c>
      <c r="F44" s="64">
        <v>33049</v>
      </c>
      <c r="G44" s="64" t="s">
        <v>153</v>
      </c>
      <c r="H44" s="64" t="s">
        <v>48</v>
      </c>
      <c r="I44" s="64" t="s">
        <v>35</v>
      </c>
      <c r="J44" s="65">
        <v>60</v>
      </c>
      <c r="K44" s="65">
        <v>2</v>
      </c>
      <c r="L44" s="66">
        <v>58</v>
      </c>
      <c r="M44" s="47"/>
    </row>
    <row r="45" spans="1:13" s="48" customFormat="1" ht="33.75" customHeight="1">
      <c r="A45" s="5" t="s">
        <v>218</v>
      </c>
      <c r="B45" s="63" t="s">
        <v>154</v>
      </c>
      <c r="C45" s="64" t="s">
        <v>13</v>
      </c>
      <c r="D45" s="64" t="s">
        <v>155</v>
      </c>
      <c r="E45" s="67" t="s">
        <v>156</v>
      </c>
      <c r="F45" s="64">
        <v>33100</v>
      </c>
      <c r="G45" s="64" t="s">
        <v>136</v>
      </c>
      <c r="H45" s="64" t="s">
        <v>48</v>
      </c>
      <c r="I45" s="68" t="s">
        <v>157</v>
      </c>
      <c r="J45" s="65">
        <v>445</v>
      </c>
      <c r="K45" s="65">
        <v>14</v>
      </c>
      <c r="L45" s="66">
        <v>431</v>
      </c>
      <c r="M45" s="47"/>
    </row>
    <row r="46" spans="1:13" s="48" customFormat="1" ht="33.75" customHeight="1">
      <c r="A46" s="5" t="s">
        <v>158</v>
      </c>
      <c r="B46" s="63" t="s">
        <v>159</v>
      </c>
      <c r="C46" s="5" t="s">
        <v>18</v>
      </c>
      <c r="D46" s="63" t="s">
        <v>160</v>
      </c>
      <c r="E46" s="5">
        <v>1</v>
      </c>
      <c r="F46" s="5">
        <v>33086</v>
      </c>
      <c r="G46" s="5" t="s">
        <v>161</v>
      </c>
      <c r="H46" s="5" t="s">
        <v>162</v>
      </c>
      <c r="I46" s="5" t="s">
        <v>17</v>
      </c>
      <c r="J46" s="65">
        <v>17</v>
      </c>
      <c r="K46" s="65">
        <v>17</v>
      </c>
      <c r="L46" s="66"/>
      <c r="M46" s="47"/>
    </row>
    <row r="47" spans="1:13" s="48" customFormat="1" ht="33.75" customHeight="1">
      <c r="A47" s="5" t="s">
        <v>158</v>
      </c>
      <c r="B47" s="63" t="s">
        <v>163</v>
      </c>
      <c r="C47" s="5" t="s">
        <v>18</v>
      </c>
      <c r="D47" s="63" t="s">
        <v>164</v>
      </c>
      <c r="E47" s="5">
        <v>54</v>
      </c>
      <c r="F47" s="5">
        <v>33170</v>
      </c>
      <c r="G47" s="5" t="s">
        <v>165</v>
      </c>
      <c r="H47" s="64" t="s">
        <v>162</v>
      </c>
      <c r="I47" s="5" t="s">
        <v>19</v>
      </c>
      <c r="J47" s="65">
        <v>30</v>
      </c>
      <c r="K47" s="65">
        <v>30</v>
      </c>
      <c r="L47" s="66"/>
      <c r="M47" s="47"/>
    </row>
    <row r="48" spans="1:13" s="48" customFormat="1" ht="33.75" customHeight="1">
      <c r="A48" s="5" t="s">
        <v>158</v>
      </c>
      <c r="B48" s="63" t="s">
        <v>166</v>
      </c>
      <c r="C48" s="5" t="s">
        <v>18</v>
      </c>
      <c r="D48" s="63" t="s">
        <v>167</v>
      </c>
      <c r="E48" s="5">
        <v>4</v>
      </c>
      <c r="F48" s="5">
        <v>33077</v>
      </c>
      <c r="G48" s="5" t="s">
        <v>168</v>
      </c>
      <c r="H48" s="64" t="s">
        <v>162</v>
      </c>
      <c r="I48" s="5" t="s">
        <v>25</v>
      </c>
      <c r="J48" s="65">
        <v>86</v>
      </c>
      <c r="K48" s="65"/>
      <c r="L48" s="66">
        <v>86</v>
      </c>
      <c r="M48" s="47"/>
    </row>
    <row r="49" spans="1:13" s="48" customFormat="1" ht="33.75" customHeight="1">
      <c r="A49" s="5" t="s">
        <v>158</v>
      </c>
      <c r="B49" s="63" t="s">
        <v>169</v>
      </c>
      <c r="C49" s="64" t="s">
        <v>13</v>
      </c>
      <c r="D49" s="64" t="s">
        <v>170</v>
      </c>
      <c r="E49" s="67" t="s">
        <v>171</v>
      </c>
      <c r="F49" s="64">
        <v>33075</v>
      </c>
      <c r="G49" s="64" t="s">
        <v>172</v>
      </c>
      <c r="H49" s="64" t="s">
        <v>162</v>
      </c>
      <c r="I49" s="5" t="s">
        <v>25</v>
      </c>
      <c r="J49" s="65">
        <v>113</v>
      </c>
      <c r="K49" s="65"/>
      <c r="L49" s="66">
        <v>113</v>
      </c>
      <c r="M49" s="47"/>
    </row>
    <row r="50" spans="1:13" s="48" customFormat="1" ht="33.75" customHeight="1">
      <c r="A50" s="5" t="s">
        <v>158</v>
      </c>
      <c r="B50" s="63" t="s">
        <v>173</v>
      </c>
      <c r="C50" s="64" t="s">
        <v>13</v>
      </c>
      <c r="D50" s="64" t="s">
        <v>174</v>
      </c>
      <c r="E50" s="67">
        <v>12</v>
      </c>
      <c r="F50" s="64">
        <v>33170</v>
      </c>
      <c r="G50" s="5" t="s">
        <v>165</v>
      </c>
      <c r="H50" s="64" t="s">
        <v>162</v>
      </c>
      <c r="I50" s="5" t="s">
        <v>25</v>
      </c>
      <c r="J50" s="65">
        <v>110</v>
      </c>
      <c r="K50" s="65"/>
      <c r="L50" s="66">
        <v>110</v>
      </c>
      <c r="M50" s="47"/>
    </row>
    <row r="51" spans="1:13" s="48" customFormat="1" ht="33.75" customHeight="1">
      <c r="A51" s="5" t="s">
        <v>158</v>
      </c>
      <c r="B51" s="63" t="s">
        <v>175</v>
      </c>
      <c r="C51" s="5" t="s">
        <v>13</v>
      </c>
      <c r="D51" s="63" t="s">
        <v>176</v>
      </c>
      <c r="E51" s="5">
        <v>19</v>
      </c>
      <c r="F51" s="5">
        <v>33097</v>
      </c>
      <c r="G51" s="5" t="s">
        <v>177</v>
      </c>
      <c r="H51" s="64" t="s">
        <v>162</v>
      </c>
      <c r="I51" s="5" t="s">
        <v>25</v>
      </c>
      <c r="J51" s="65">
        <v>204</v>
      </c>
      <c r="K51" s="65"/>
      <c r="L51" s="66">
        <v>204</v>
      </c>
      <c r="M51" s="47"/>
    </row>
    <row r="52" spans="1:13" s="48" customFormat="1" ht="33.75" customHeight="1">
      <c r="A52" s="5" t="s">
        <v>158</v>
      </c>
      <c r="B52" s="63" t="s">
        <v>178</v>
      </c>
      <c r="C52" s="64" t="s">
        <v>13</v>
      </c>
      <c r="D52" s="64" t="s">
        <v>179</v>
      </c>
      <c r="E52" s="67" t="s">
        <v>180</v>
      </c>
      <c r="F52" s="64">
        <v>33090</v>
      </c>
      <c r="G52" s="64" t="s">
        <v>181</v>
      </c>
      <c r="H52" s="64" t="s">
        <v>162</v>
      </c>
      <c r="I52" s="64" t="s">
        <v>35</v>
      </c>
      <c r="J52" s="65">
        <v>93</v>
      </c>
      <c r="K52" s="65">
        <v>10</v>
      </c>
      <c r="L52" s="66">
        <v>83</v>
      </c>
      <c r="M52" s="47"/>
    </row>
    <row r="53" spans="1:13" s="48" customFormat="1" ht="33.75" customHeight="1">
      <c r="A53" s="5" t="s">
        <v>158</v>
      </c>
      <c r="B53" s="63" t="s">
        <v>182</v>
      </c>
      <c r="C53" s="64" t="s">
        <v>13</v>
      </c>
      <c r="D53" s="64" t="s">
        <v>183</v>
      </c>
      <c r="E53" s="67" t="s">
        <v>184</v>
      </c>
      <c r="F53" s="64">
        <v>33084</v>
      </c>
      <c r="G53" s="64" t="s">
        <v>185</v>
      </c>
      <c r="H53" s="64" t="s">
        <v>162</v>
      </c>
      <c r="I53" s="68" t="s">
        <v>157</v>
      </c>
      <c r="J53" s="65">
        <v>113</v>
      </c>
      <c r="K53" s="65">
        <v>1</v>
      </c>
      <c r="L53" s="66">
        <v>112</v>
      </c>
      <c r="M53" s="47"/>
    </row>
    <row r="54" spans="1:13" s="48" customFormat="1" ht="33.75" customHeight="1">
      <c r="A54" s="5" t="s">
        <v>158</v>
      </c>
      <c r="B54" s="63" t="s">
        <v>186</v>
      </c>
      <c r="C54" s="64" t="s">
        <v>13</v>
      </c>
      <c r="D54" s="63" t="s">
        <v>187</v>
      </c>
      <c r="E54" s="5">
        <v>88</v>
      </c>
      <c r="F54" s="5">
        <v>33170</v>
      </c>
      <c r="G54" s="5" t="s">
        <v>165</v>
      </c>
      <c r="H54" s="64" t="s">
        <v>162</v>
      </c>
      <c r="I54" s="5" t="s">
        <v>157</v>
      </c>
      <c r="J54" s="65">
        <v>257</v>
      </c>
      <c r="K54" s="65">
        <v>14</v>
      </c>
      <c r="L54" s="66">
        <v>243</v>
      </c>
      <c r="M54" s="47"/>
    </row>
    <row r="55" spans="1:13" s="56" customFormat="1" ht="33.75" customHeight="1">
      <c r="A55" s="49" t="s">
        <v>158</v>
      </c>
      <c r="B55" s="50" t="s">
        <v>188</v>
      </c>
      <c r="C55" s="51" t="s">
        <v>18</v>
      </c>
      <c r="D55" s="51" t="s">
        <v>189</v>
      </c>
      <c r="E55" s="52" t="s">
        <v>33</v>
      </c>
      <c r="F55" s="51">
        <v>33085</v>
      </c>
      <c r="G55" s="51" t="s">
        <v>190</v>
      </c>
      <c r="H55" s="51" t="s">
        <v>162</v>
      </c>
      <c r="I55" s="57" t="s">
        <v>25</v>
      </c>
      <c r="J55" s="53">
        <v>86</v>
      </c>
      <c r="K55" s="53"/>
      <c r="L55" s="54">
        <v>86</v>
      </c>
      <c r="M55" s="55"/>
    </row>
    <row r="56" spans="1:13" s="48" customFormat="1" ht="33.75" customHeight="1">
      <c r="A56" s="5" t="s">
        <v>158</v>
      </c>
      <c r="B56" s="63" t="s">
        <v>191</v>
      </c>
      <c r="C56" s="64" t="s">
        <v>13</v>
      </c>
      <c r="D56" s="64" t="s">
        <v>170</v>
      </c>
      <c r="E56" s="67" t="s">
        <v>192</v>
      </c>
      <c r="F56" s="64">
        <v>33087</v>
      </c>
      <c r="G56" s="64" t="s">
        <v>193</v>
      </c>
      <c r="H56" s="64" t="s">
        <v>162</v>
      </c>
      <c r="I56" s="5" t="s">
        <v>25</v>
      </c>
      <c r="J56" s="65">
        <v>60</v>
      </c>
      <c r="K56" s="65"/>
      <c r="L56" s="66">
        <v>60</v>
      </c>
      <c r="M56" s="47"/>
    </row>
    <row r="57" spans="1:13" s="48" customFormat="1" ht="33.75" customHeight="1">
      <c r="A57" s="5" t="s">
        <v>158</v>
      </c>
      <c r="B57" s="63" t="s">
        <v>194</v>
      </c>
      <c r="C57" s="64" t="s">
        <v>18</v>
      </c>
      <c r="D57" s="64" t="s">
        <v>195</v>
      </c>
      <c r="E57" s="67" t="s">
        <v>196</v>
      </c>
      <c r="F57" s="64">
        <v>33080</v>
      </c>
      <c r="G57" s="64" t="s">
        <v>197</v>
      </c>
      <c r="H57" s="64" t="s">
        <v>162</v>
      </c>
      <c r="I57" s="5" t="s">
        <v>25</v>
      </c>
      <c r="J57" s="65">
        <v>44</v>
      </c>
      <c r="K57" s="65"/>
      <c r="L57" s="66">
        <v>44</v>
      </c>
      <c r="M57" s="47"/>
    </row>
    <row r="58" spans="1:13" s="48" customFormat="1" ht="33.75" customHeight="1">
      <c r="A58" s="5" t="s">
        <v>158</v>
      </c>
      <c r="B58" s="63" t="s">
        <v>198</v>
      </c>
      <c r="C58" s="5" t="s">
        <v>13</v>
      </c>
      <c r="D58" s="63" t="s">
        <v>199</v>
      </c>
      <c r="E58" s="5">
        <v>42</v>
      </c>
      <c r="F58" s="5">
        <v>33082</v>
      </c>
      <c r="G58" s="5" t="s">
        <v>200</v>
      </c>
      <c r="H58" s="64" t="s">
        <v>162</v>
      </c>
      <c r="I58" s="5" t="s">
        <v>25</v>
      </c>
      <c r="J58" s="65">
        <v>84</v>
      </c>
      <c r="K58" s="65"/>
      <c r="L58" s="66">
        <v>84</v>
      </c>
      <c r="M58" s="47"/>
    </row>
    <row r="59" spans="1:13" s="48" customFormat="1" ht="33.75" customHeight="1">
      <c r="A59" s="5" t="s">
        <v>158</v>
      </c>
      <c r="B59" s="63" t="s">
        <v>201</v>
      </c>
      <c r="C59" s="5" t="s">
        <v>18</v>
      </c>
      <c r="D59" s="63" t="s">
        <v>202</v>
      </c>
      <c r="E59" s="5">
        <v>13</v>
      </c>
      <c r="F59" s="5">
        <v>33081</v>
      </c>
      <c r="G59" s="5" t="s">
        <v>203</v>
      </c>
      <c r="H59" s="64" t="s">
        <v>162</v>
      </c>
      <c r="I59" s="5" t="s">
        <v>25</v>
      </c>
      <c r="J59" s="65">
        <v>95</v>
      </c>
      <c r="K59" s="65"/>
      <c r="L59" s="66">
        <v>95</v>
      </c>
      <c r="M59" s="47"/>
    </row>
    <row r="60" spans="1:13" s="48" customFormat="1" ht="33.75" customHeight="1">
      <c r="A60" s="5" t="s">
        <v>158</v>
      </c>
      <c r="B60" s="63" t="s">
        <v>204</v>
      </c>
      <c r="C60" s="5" t="s">
        <v>13</v>
      </c>
      <c r="D60" s="64" t="s">
        <v>205</v>
      </c>
      <c r="E60" s="67">
        <v>91</v>
      </c>
      <c r="F60" s="64">
        <v>33090</v>
      </c>
      <c r="G60" s="64" t="s">
        <v>206</v>
      </c>
      <c r="H60" s="64" t="s">
        <v>162</v>
      </c>
      <c r="I60" s="68" t="s">
        <v>35</v>
      </c>
      <c r="J60" s="65">
        <v>91</v>
      </c>
      <c r="K60" s="65">
        <v>3</v>
      </c>
      <c r="L60" s="66">
        <v>88</v>
      </c>
      <c r="M60" s="47"/>
    </row>
    <row r="61" spans="1:13">
      <c r="J61" s="37"/>
      <c r="K61" s="37"/>
      <c r="L61" s="37"/>
      <c r="M61" s="38"/>
    </row>
    <row r="64" spans="1:13">
      <c r="A64" s="98" t="s">
        <v>232</v>
      </c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</row>
  </sheetData>
  <autoFilter ref="A4:L60" xr:uid="{00000000-0009-0000-0000-000000000000}"/>
  <mergeCells count="1">
    <mergeCell ref="A64:L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tabSelected="1" topLeftCell="A13" workbookViewId="0">
      <selection activeCell="N24" sqref="N24"/>
    </sheetView>
  </sheetViews>
  <sheetFormatPr defaultColWidth="9.140625" defaultRowHeight="14.25"/>
  <cols>
    <col min="1" max="1" width="38.28515625" style="6" bestFit="1" customWidth="1"/>
    <col min="2" max="2" width="11.28515625" style="6" bestFit="1" customWidth="1"/>
    <col min="3" max="3" width="12.7109375" style="6" customWidth="1"/>
    <col min="4" max="4" width="9.140625" style="6"/>
    <col min="5" max="5" width="11" style="6" bestFit="1" customWidth="1"/>
    <col min="6" max="6" width="11.7109375" style="6" customWidth="1"/>
    <col min="7" max="8" width="9.140625" style="6"/>
    <col min="9" max="9" width="11" style="6" bestFit="1" customWidth="1"/>
    <col min="10" max="10" width="11.5703125" style="6" customWidth="1"/>
    <col min="11" max="11" width="9.140625" style="6"/>
    <col min="12" max="12" width="13.7109375" style="6" bestFit="1" customWidth="1"/>
    <col min="13" max="13" width="20.42578125" style="6" bestFit="1" customWidth="1"/>
    <col min="14" max="16384" width="9.140625" style="6"/>
  </cols>
  <sheetData>
    <row r="1" spans="1:13" s="9" customFormat="1" ht="33" customHeight="1" thickBot="1"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</row>
    <row r="2" spans="1:13" s="7" customFormat="1" ht="33" customHeight="1">
      <c r="B2" s="101" t="s">
        <v>221</v>
      </c>
      <c r="C2" s="102"/>
      <c r="D2" s="102"/>
      <c r="E2" s="103"/>
      <c r="F2" s="104" t="s">
        <v>215</v>
      </c>
      <c r="G2" s="105"/>
      <c r="H2" s="105"/>
      <c r="I2" s="106"/>
      <c r="J2" s="104" t="s">
        <v>216</v>
      </c>
      <c r="K2" s="105"/>
      <c r="L2" s="105"/>
      <c r="M2" s="106"/>
    </row>
    <row r="3" spans="1:13" s="8" customFormat="1" ht="44.25" customHeight="1" thickBot="1">
      <c r="B3" s="41" t="s">
        <v>207</v>
      </c>
      <c r="C3" s="42" t="s">
        <v>208</v>
      </c>
      <c r="D3" s="42" t="s">
        <v>212</v>
      </c>
      <c r="E3" s="43" t="s">
        <v>213</v>
      </c>
      <c r="F3" s="44" t="s">
        <v>207</v>
      </c>
      <c r="G3" s="45" t="s">
        <v>208</v>
      </c>
      <c r="H3" s="45" t="s">
        <v>212</v>
      </c>
      <c r="I3" s="46" t="s">
        <v>214</v>
      </c>
      <c r="J3" s="44" t="s">
        <v>207</v>
      </c>
      <c r="K3" s="45" t="s">
        <v>208</v>
      </c>
      <c r="L3" s="45" t="s">
        <v>212</v>
      </c>
      <c r="M3" s="46" t="s">
        <v>214</v>
      </c>
    </row>
    <row r="4" spans="1:13" s="9" customFormat="1" ht="33" customHeight="1">
      <c r="A4" s="17" t="s">
        <v>219</v>
      </c>
      <c r="B4" s="24">
        <v>7</v>
      </c>
      <c r="C4" s="25">
        <v>903</v>
      </c>
      <c r="D4" s="25">
        <v>137</v>
      </c>
      <c r="E4" s="26">
        <v>766</v>
      </c>
      <c r="F4" s="22">
        <v>3</v>
      </c>
      <c r="G4" s="21">
        <v>451</v>
      </c>
      <c r="H4" s="21">
        <v>40</v>
      </c>
      <c r="I4" s="23">
        <v>411</v>
      </c>
      <c r="J4" s="22">
        <v>4</v>
      </c>
      <c r="K4" s="21">
        <v>452</v>
      </c>
      <c r="L4" s="21">
        <v>97</v>
      </c>
      <c r="M4" s="23">
        <v>355</v>
      </c>
    </row>
    <row r="5" spans="1:13" s="9" customFormat="1" ht="33" customHeight="1">
      <c r="A5" s="18" t="s">
        <v>39</v>
      </c>
      <c r="B5" s="27">
        <v>14</v>
      </c>
      <c r="C5" s="28">
        <v>976</v>
      </c>
      <c r="D5" s="28">
        <v>223</v>
      </c>
      <c r="E5" s="29">
        <v>753</v>
      </c>
      <c r="F5" s="13">
        <v>3</v>
      </c>
      <c r="G5" s="11">
        <v>325</v>
      </c>
      <c r="H5" s="11">
        <v>42</v>
      </c>
      <c r="I5" s="14">
        <v>283</v>
      </c>
      <c r="J5" s="13">
        <v>11</v>
      </c>
      <c r="K5" s="11">
        <v>651</v>
      </c>
      <c r="L5" s="11">
        <v>181</v>
      </c>
      <c r="M5" s="14">
        <v>470</v>
      </c>
    </row>
    <row r="6" spans="1:13" s="9" customFormat="1" ht="33" customHeight="1">
      <c r="A6" s="18" t="s">
        <v>91</v>
      </c>
      <c r="B6" s="73">
        <v>13</v>
      </c>
      <c r="C6" s="74">
        <v>1244</v>
      </c>
      <c r="D6" s="28">
        <v>519</v>
      </c>
      <c r="E6" s="75">
        <v>725</v>
      </c>
      <c r="F6" s="13">
        <v>4</v>
      </c>
      <c r="G6" s="11">
        <v>459</v>
      </c>
      <c r="H6" s="11">
        <v>89</v>
      </c>
      <c r="I6" s="14">
        <v>370</v>
      </c>
      <c r="J6" s="13">
        <v>8</v>
      </c>
      <c r="K6" s="11">
        <v>639</v>
      </c>
      <c r="L6" s="11">
        <v>430</v>
      </c>
      <c r="M6" s="14">
        <v>209</v>
      </c>
    </row>
    <row r="7" spans="1:13" s="9" customFormat="1" ht="33" customHeight="1">
      <c r="A7" s="18" t="s">
        <v>218</v>
      </c>
      <c r="B7" s="27">
        <v>7</v>
      </c>
      <c r="C7" s="28">
        <v>1270</v>
      </c>
      <c r="D7" s="28">
        <v>319</v>
      </c>
      <c r="E7" s="29">
        <v>951</v>
      </c>
      <c r="F7" s="13">
        <v>6</v>
      </c>
      <c r="G7" s="11">
        <v>1171</v>
      </c>
      <c r="H7" s="11">
        <v>265</v>
      </c>
      <c r="I7" s="14">
        <v>906</v>
      </c>
      <c r="J7" s="13">
        <v>1</v>
      </c>
      <c r="K7" s="11">
        <v>99</v>
      </c>
      <c r="L7" s="11">
        <v>54</v>
      </c>
      <c r="M7" s="14">
        <v>45</v>
      </c>
    </row>
    <row r="8" spans="1:13" s="9" customFormat="1" ht="33" customHeight="1" thickBot="1">
      <c r="A8" s="19" t="s">
        <v>158</v>
      </c>
      <c r="B8" s="30">
        <v>15</v>
      </c>
      <c r="C8" s="31">
        <v>1483</v>
      </c>
      <c r="D8" s="31">
        <v>75</v>
      </c>
      <c r="E8" s="32">
        <v>1408</v>
      </c>
      <c r="F8" s="15">
        <v>9</v>
      </c>
      <c r="G8" s="12">
        <v>1125</v>
      </c>
      <c r="H8" s="12">
        <v>28</v>
      </c>
      <c r="I8" s="16">
        <v>1097</v>
      </c>
      <c r="J8" s="15">
        <v>6</v>
      </c>
      <c r="K8" s="12">
        <v>358</v>
      </c>
      <c r="L8" s="12">
        <v>47</v>
      </c>
      <c r="M8" s="16">
        <v>311</v>
      </c>
    </row>
    <row r="9" spans="1:13" s="10" customFormat="1" ht="33" customHeight="1" thickBot="1">
      <c r="A9" s="20" t="s">
        <v>217</v>
      </c>
      <c r="B9" s="33">
        <f>SUM(B4:B8)</f>
        <v>56</v>
      </c>
      <c r="C9" s="33">
        <f t="shared" ref="C9:M9" si="0">SUM(C4:C8)</f>
        <v>5876</v>
      </c>
      <c r="D9" s="33">
        <f t="shared" si="0"/>
        <v>1273</v>
      </c>
      <c r="E9" s="33">
        <f t="shared" si="0"/>
        <v>4603</v>
      </c>
      <c r="F9" s="33">
        <f t="shared" si="0"/>
        <v>25</v>
      </c>
      <c r="G9" s="33">
        <f t="shared" si="0"/>
        <v>3531</v>
      </c>
      <c r="H9" s="33">
        <f t="shared" si="0"/>
        <v>464</v>
      </c>
      <c r="I9" s="33">
        <f t="shared" si="0"/>
        <v>3067</v>
      </c>
      <c r="J9" s="33">
        <f t="shared" si="0"/>
        <v>30</v>
      </c>
      <c r="K9" s="33">
        <f t="shared" si="0"/>
        <v>2199</v>
      </c>
      <c r="L9" s="33">
        <f t="shared" si="0"/>
        <v>809</v>
      </c>
      <c r="M9" s="33">
        <f t="shared" si="0"/>
        <v>1390</v>
      </c>
    </row>
    <row r="10" spans="1:13" s="10" customFormat="1" ht="33" customHeight="1">
      <c r="A10" s="76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</row>
    <row r="11" spans="1:13" ht="54" customHeight="1" thickBot="1">
      <c r="A11" s="99" t="s">
        <v>234</v>
      </c>
      <c r="B11" s="99"/>
      <c r="C11" s="99"/>
      <c r="D11" s="99"/>
      <c r="E11" s="99"/>
      <c r="F11" s="99"/>
      <c r="G11" s="99"/>
    </row>
    <row r="12" spans="1:13" ht="15.75" thickBot="1">
      <c r="B12" s="79" t="s">
        <v>222</v>
      </c>
      <c r="C12" s="80" t="s">
        <v>223</v>
      </c>
      <c r="D12" s="80" t="s">
        <v>224</v>
      </c>
      <c r="E12" s="80" t="s">
        <v>218</v>
      </c>
      <c r="F12" s="80" t="s">
        <v>225</v>
      </c>
      <c r="G12" s="81" t="s">
        <v>227</v>
      </c>
    </row>
    <row r="13" spans="1:13" ht="30.75" customHeight="1">
      <c r="A13" s="85" t="s">
        <v>228</v>
      </c>
      <c r="B13" s="82">
        <v>903</v>
      </c>
      <c r="C13" s="86">
        <v>976</v>
      </c>
      <c r="D13" s="87">
        <v>1244</v>
      </c>
      <c r="E13" s="86">
        <v>1270</v>
      </c>
      <c r="F13" s="86">
        <v>1483</v>
      </c>
      <c r="G13" s="83">
        <f>SUM(B13:F13)</f>
        <v>5876</v>
      </c>
    </row>
    <row r="14" spans="1:13" ht="64.5" customHeight="1" thickBot="1">
      <c r="A14" s="84" t="s">
        <v>229</v>
      </c>
      <c r="B14" s="15">
        <v>2091</v>
      </c>
      <c r="C14" s="12">
        <v>635</v>
      </c>
      <c r="D14" s="12">
        <v>344</v>
      </c>
      <c r="E14" s="12">
        <v>951</v>
      </c>
      <c r="F14" s="12">
        <v>557</v>
      </c>
      <c r="G14" s="16">
        <f>SUM(B14:F14)</f>
        <v>4578</v>
      </c>
    </row>
    <row r="15" spans="1:13" ht="29.25" customHeight="1" thickBot="1">
      <c r="A15" s="20" t="s">
        <v>226</v>
      </c>
      <c r="B15" s="95">
        <f>SUM(B13:B14)</f>
        <v>2994</v>
      </c>
      <c r="C15" s="34">
        <f t="shared" ref="C15:F15" si="1">SUM(C13:C14)</f>
        <v>1611</v>
      </c>
      <c r="D15" s="34">
        <f t="shared" si="1"/>
        <v>1588</v>
      </c>
      <c r="E15" s="34">
        <f t="shared" si="1"/>
        <v>2221</v>
      </c>
      <c r="F15" s="34">
        <f t="shared" si="1"/>
        <v>2040</v>
      </c>
      <c r="G15" s="96">
        <f>SUM(G13:G14)</f>
        <v>10454</v>
      </c>
    </row>
    <row r="22" spans="1:14" ht="15">
      <c r="L22"/>
      <c r="M22"/>
      <c r="N22"/>
    </row>
    <row r="23" spans="1:14" ht="31.5" customHeight="1" thickBot="1">
      <c r="A23" s="99" t="s">
        <v>233</v>
      </c>
      <c r="B23" s="100"/>
      <c r="C23" s="100"/>
      <c r="L23"/>
      <c r="M23"/>
      <c r="N23"/>
    </row>
    <row r="24" spans="1:14" ht="15.75" thickBot="1">
      <c r="A24" s="90"/>
      <c r="B24" s="88" t="s">
        <v>230</v>
      </c>
      <c r="C24" s="89" t="s">
        <v>231</v>
      </c>
      <c r="L24"/>
      <c r="M24"/>
      <c r="N24"/>
    </row>
    <row r="25" spans="1:14" ht="15">
      <c r="A25" s="77" t="s">
        <v>10</v>
      </c>
      <c r="B25" s="97">
        <v>464</v>
      </c>
      <c r="C25" s="91">
        <v>809</v>
      </c>
      <c r="L25"/>
      <c r="M25"/>
      <c r="N25"/>
    </row>
    <row r="26" spans="1:14" ht="15.75" thickBot="1">
      <c r="A26" s="78" t="s">
        <v>11</v>
      </c>
      <c r="B26" s="92">
        <v>3067</v>
      </c>
      <c r="C26" s="93">
        <v>1390</v>
      </c>
      <c r="L26"/>
      <c r="M26"/>
      <c r="N26"/>
    </row>
    <row r="27" spans="1:14" ht="15">
      <c r="L27"/>
      <c r="M27"/>
      <c r="N27"/>
    </row>
    <row r="28" spans="1:14" ht="15">
      <c r="L28"/>
      <c r="M28"/>
      <c r="N28"/>
    </row>
    <row r="29" spans="1:14" ht="15">
      <c r="L29"/>
      <c r="M29"/>
      <c r="N29"/>
    </row>
    <row r="30" spans="1:14" ht="15">
      <c r="L30"/>
      <c r="M30"/>
      <c r="N30"/>
    </row>
    <row r="31" spans="1:14" ht="15">
      <c r="L31"/>
      <c r="M31"/>
      <c r="N31"/>
    </row>
    <row r="32" spans="1:14" ht="15">
      <c r="L32"/>
      <c r="M32"/>
      <c r="N32"/>
    </row>
    <row r="33" spans="12:14" ht="15">
      <c r="L33"/>
      <c r="M33"/>
      <c r="N33"/>
    </row>
    <row r="34" spans="12:14" ht="15">
      <c r="L34"/>
      <c r="M34"/>
      <c r="N34"/>
    </row>
    <row r="35" spans="12:14" ht="15">
      <c r="L35"/>
      <c r="M35"/>
      <c r="N35"/>
    </row>
    <row r="36" spans="12:14" ht="15">
      <c r="L36"/>
      <c r="M36"/>
      <c r="N36"/>
    </row>
    <row r="37" spans="12:14" ht="15">
      <c r="L37"/>
      <c r="M37"/>
      <c r="N37"/>
    </row>
    <row r="38" spans="12:14" ht="15">
      <c r="L38"/>
      <c r="M38"/>
      <c r="N38"/>
    </row>
    <row r="39" spans="12:14" ht="15">
      <c r="L39"/>
      <c r="M39"/>
      <c r="N39"/>
    </row>
  </sheetData>
  <mergeCells count="5">
    <mergeCell ref="A11:G11"/>
    <mergeCell ref="A23:C23"/>
    <mergeCell ref="B2:E2"/>
    <mergeCell ref="F2:I2"/>
    <mergeCell ref="J2:M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matteo.dandri</dc:creator>
  <cp:lastModifiedBy>FEDERSANITA</cp:lastModifiedBy>
  <cp:lastPrinted>2018-09-10T10:24:11Z</cp:lastPrinted>
  <dcterms:created xsi:type="dcterms:W3CDTF">2016-02-03T08:59:44Z</dcterms:created>
  <dcterms:modified xsi:type="dcterms:W3CDTF">2018-09-10T10:31:18Z</dcterms:modified>
</cp:coreProperties>
</file>